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70" activeTab="7"/>
  </bookViews>
  <sheets>
    <sheet name="EXT Tues 4_23" sheetId="1" r:id="rId1"/>
    <sheet name="EXT Weds 4_24" sheetId="2" r:id="rId2"/>
    <sheet name="EXT Thur 4_25" sheetId="3" r:id="rId3"/>
    <sheet name="EXT 3day Total" sheetId="4" r:id="rId4"/>
    <sheet name="INT Tues 4_23" sheetId="5" r:id="rId5"/>
    <sheet name="INT Weds 4_24" sheetId="6" r:id="rId6"/>
    <sheet name="INT Thur 4_25" sheetId="7" r:id="rId7"/>
    <sheet name="INT 3day Total" sheetId="8" r:id="rId8"/>
  </sheets>
  <calcPr calcId="145621"/>
</workbook>
</file>

<file path=xl/calcChain.xml><?xml version="1.0" encoding="utf-8"?>
<calcChain xmlns="http://schemas.openxmlformats.org/spreadsheetml/2006/main">
  <c r="C19" i="8" l="1"/>
  <c r="E19" i="8"/>
  <c r="G19" i="8"/>
  <c r="I19" i="8"/>
  <c r="K19" i="8"/>
  <c r="B20" i="8"/>
  <c r="D20" i="8"/>
  <c r="F20" i="8"/>
  <c r="H20" i="8"/>
  <c r="J20" i="8"/>
  <c r="L20" i="8"/>
  <c r="C21" i="8"/>
  <c r="E21" i="8"/>
  <c r="G21" i="8"/>
  <c r="I21" i="8"/>
  <c r="K21" i="8"/>
  <c r="B22" i="8"/>
  <c r="D22" i="8"/>
  <c r="F22" i="8"/>
  <c r="H22" i="8"/>
  <c r="J22" i="8"/>
  <c r="L22" i="8"/>
  <c r="C23" i="8"/>
  <c r="E23" i="8"/>
  <c r="G23" i="8"/>
  <c r="I23" i="8"/>
  <c r="K23" i="8"/>
  <c r="B24" i="8"/>
  <c r="D24" i="8"/>
  <c r="F24" i="8"/>
  <c r="H24" i="8"/>
  <c r="J24" i="8"/>
  <c r="L24" i="8"/>
  <c r="C25" i="8"/>
  <c r="E25" i="8"/>
  <c r="G25" i="8"/>
  <c r="I25" i="8"/>
  <c r="K25" i="8"/>
  <c r="B26" i="8"/>
  <c r="D26" i="8"/>
  <c r="F26" i="8"/>
  <c r="H26" i="8"/>
  <c r="J26" i="8"/>
  <c r="L26" i="8"/>
  <c r="C27" i="8"/>
  <c r="E27" i="8"/>
  <c r="G27" i="8"/>
  <c r="I27" i="8"/>
  <c r="K27" i="8"/>
  <c r="B28" i="8"/>
  <c r="D28" i="8"/>
  <c r="F28" i="8"/>
  <c r="H28" i="8"/>
  <c r="J28" i="8"/>
  <c r="L28" i="8"/>
  <c r="D18" i="8"/>
  <c r="F18" i="8"/>
  <c r="H18" i="8"/>
  <c r="J18" i="8"/>
  <c r="L18" i="8"/>
  <c r="B4" i="8"/>
  <c r="B19" i="8" s="1"/>
  <c r="C4" i="8"/>
  <c r="D4" i="8"/>
  <c r="D19" i="8" s="1"/>
  <c r="E4" i="8"/>
  <c r="F4" i="8"/>
  <c r="F19" i="8" s="1"/>
  <c r="G4" i="8"/>
  <c r="H4" i="8"/>
  <c r="H19" i="8" s="1"/>
  <c r="I4" i="8"/>
  <c r="J4" i="8"/>
  <c r="J19" i="8" s="1"/>
  <c r="K4" i="8"/>
  <c r="L4" i="8"/>
  <c r="L19" i="8" s="1"/>
  <c r="B5" i="8"/>
  <c r="C5" i="8"/>
  <c r="C20" i="8" s="1"/>
  <c r="D5" i="8"/>
  <c r="E5" i="8"/>
  <c r="E20" i="8" s="1"/>
  <c r="F5" i="8"/>
  <c r="G5" i="8"/>
  <c r="G20" i="8" s="1"/>
  <c r="H5" i="8"/>
  <c r="I5" i="8"/>
  <c r="I20" i="8" s="1"/>
  <c r="J5" i="8"/>
  <c r="K5" i="8"/>
  <c r="K20" i="8" s="1"/>
  <c r="L5" i="8"/>
  <c r="B6" i="8"/>
  <c r="B21" i="8" s="1"/>
  <c r="C6" i="8"/>
  <c r="D6" i="8"/>
  <c r="D21" i="8" s="1"/>
  <c r="E6" i="8"/>
  <c r="F6" i="8"/>
  <c r="F21" i="8" s="1"/>
  <c r="G6" i="8"/>
  <c r="H6" i="8"/>
  <c r="H21" i="8" s="1"/>
  <c r="I6" i="8"/>
  <c r="J6" i="8"/>
  <c r="J21" i="8" s="1"/>
  <c r="K6" i="8"/>
  <c r="L6" i="8"/>
  <c r="L21" i="8" s="1"/>
  <c r="B7" i="8"/>
  <c r="C7" i="8"/>
  <c r="C22" i="8" s="1"/>
  <c r="D7" i="8"/>
  <c r="E7" i="8"/>
  <c r="E22" i="8" s="1"/>
  <c r="F7" i="8"/>
  <c r="G7" i="8"/>
  <c r="G22" i="8" s="1"/>
  <c r="H7" i="8"/>
  <c r="I7" i="8"/>
  <c r="I22" i="8" s="1"/>
  <c r="J7" i="8"/>
  <c r="K7" i="8"/>
  <c r="K22" i="8" s="1"/>
  <c r="L7" i="8"/>
  <c r="B8" i="8"/>
  <c r="B23" i="8" s="1"/>
  <c r="C8" i="8"/>
  <c r="D8" i="8"/>
  <c r="D23" i="8" s="1"/>
  <c r="E8" i="8"/>
  <c r="F8" i="8"/>
  <c r="F23" i="8" s="1"/>
  <c r="G8" i="8"/>
  <c r="H8" i="8"/>
  <c r="H23" i="8" s="1"/>
  <c r="I8" i="8"/>
  <c r="J8" i="8"/>
  <c r="J23" i="8" s="1"/>
  <c r="K8" i="8"/>
  <c r="L8" i="8"/>
  <c r="L23" i="8" s="1"/>
  <c r="B9" i="8"/>
  <c r="C9" i="8"/>
  <c r="C24" i="8" s="1"/>
  <c r="D9" i="8"/>
  <c r="E9" i="8"/>
  <c r="E24" i="8" s="1"/>
  <c r="F9" i="8"/>
  <c r="G9" i="8"/>
  <c r="G24" i="8" s="1"/>
  <c r="H9" i="8"/>
  <c r="I9" i="8"/>
  <c r="I24" i="8" s="1"/>
  <c r="J9" i="8"/>
  <c r="K9" i="8"/>
  <c r="K24" i="8" s="1"/>
  <c r="L9" i="8"/>
  <c r="B10" i="8"/>
  <c r="B25" i="8" s="1"/>
  <c r="C10" i="8"/>
  <c r="D10" i="8"/>
  <c r="D25" i="8" s="1"/>
  <c r="E10" i="8"/>
  <c r="F10" i="8"/>
  <c r="F25" i="8" s="1"/>
  <c r="G10" i="8"/>
  <c r="H10" i="8"/>
  <c r="H25" i="8" s="1"/>
  <c r="I10" i="8"/>
  <c r="J10" i="8"/>
  <c r="J25" i="8" s="1"/>
  <c r="K10" i="8"/>
  <c r="L10" i="8"/>
  <c r="L25" i="8" s="1"/>
  <c r="B11" i="8"/>
  <c r="C11" i="8"/>
  <c r="C26" i="8" s="1"/>
  <c r="D11" i="8"/>
  <c r="E11" i="8"/>
  <c r="E26" i="8" s="1"/>
  <c r="F11" i="8"/>
  <c r="G11" i="8"/>
  <c r="G26" i="8" s="1"/>
  <c r="H11" i="8"/>
  <c r="I11" i="8"/>
  <c r="I26" i="8" s="1"/>
  <c r="J11" i="8"/>
  <c r="K11" i="8"/>
  <c r="K26" i="8" s="1"/>
  <c r="L11" i="8"/>
  <c r="B12" i="8"/>
  <c r="B27" i="8" s="1"/>
  <c r="C12" i="8"/>
  <c r="D12" i="8"/>
  <c r="D27" i="8" s="1"/>
  <c r="E12" i="8"/>
  <c r="F12" i="8"/>
  <c r="F27" i="8" s="1"/>
  <c r="G12" i="8"/>
  <c r="H12" i="8"/>
  <c r="H27" i="8" s="1"/>
  <c r="I12" i="8"/>
  <c r="J12" i="8"/>
  <c r="J27" i="8" s="1"/>
  <c r="K12" i="8"/>
  <c r="L12" i="8"/>
  <c r="L27" i="8" s="1"/>
  <c r="B13" i="8"/>
  <c r="C13" i="8"/>
  <c r="C28" i="8" s="1"/>
  <c r="D13" i="8"/>
  <c r="E13" i="8"/>
  <c r="E28" i="8" s="1"/>
  <c r="F13" i="8"/>
  <c r="G13" i="8"/>
  <c r="G28" i="8" s="1"/>
  <c r="H13" i="8"/>
  <c r="I13" i="8"/>
  <c r="I28" i="8" s="1"/>
  <c r="J13" i="8"/>
  <c r="K13" i="8"/>
  <c r="K28" i="8" s="1"/>
  <c r="L13" i="8"/>
  <c r="C3" i="8"/>
  <c r="C18" i="8" s="1"/>
  <c r="D3" i="8"/>
  <c r="E3" i="8"/>
  <c r="E18" i="8" s="1"/>
  <c r="F3" i="8"/>
  <c r="G3" i="8"/>
  <c r="G18" i="8" s="1"/>
  <c r="H3" i="8"/>
  <c r="I3" i="8"/>
  <c r="I18" i="8" s="1"/>
  <c r="J3" i="8"/>
  <c r="K3" i="8"/>
  <c r="K18" i="8" s="1"/>
  <c r="L3" i="8"/>
  <c r="B3" i="8"/>
  <c r="B18" i="8" s="1"/>
  <c r="J14" i="8"/>
  <c r="B14" i="8"/>
  <c r="M10" i="8"/>
  <c r="M6" i="8"/>
  <c r="M4" i="7"/>
  <c r="M5" i="7"/>
  <c r="M6" i="7"/>
  <c r="M7" i="7"/>
  <c r="M8" i="7"/>
  <c r="M9" i="7"/>
  <c r="M10" i="7"/>
  <c r="M11" i="7"/>
  <c r="M12" i="7"/>
  <c r="M13" i="7"/>
  <c r="M14" i="7"/>
  <c r="M3" i="7"/>
  <c r="C14" i="7"/>
  <c r="D14" i="7"/>
  <c r="E14" i="7"/>
  <c r="F14" i="7"/>
  <c r="G14" i="7"/>
  <c r="H14" i="7"/>
  <c r="I14" i="7"/>
  <c r="J14" i="7"/>
  <c r="K14" i="7"/>
  <c r="L14" i="7"/>
  <c r="B14" i="7"/>
  <c r="M4" i="5"/>
  <c r="M5" i="5"/>
  <c r="M6" i="5"/>
  <c r="M7" i="5"/>
  <c r="M8" i="5"/>
  <c r="M9" i="5"/>
  <c r="M10" i="5"/>
  <c r="M11" i="5"/>
  <c r="M12" i="5"/>
  <c r="M13" i="5"/>
  <c r="M14" i="5"/>
  <c r="C14" i="5"/>
  <c r="D14" i="5"/>
  <c r="E14" i="5"/>
  <c r="F14" i="5"/>
  <c r="G14" i="5"/>
  <c r="H14" i="5"/>
  <c r="I14" i="5"/>
  <c r="J14" i="5"/>
  <c r="K14" i="5"/>
  <c r="L14" i="5"/>
  <c r="M3" i="5"/>
  <c r="B14" i="5"/>
  <c r="B33" i="4"/>
  <c r="C33" i="4"/>
  <c r="D33" i="4"/>
  <c r="D57" i="4" s="1"/>
  <c r="E33" i="4"/>
  <c r="E57" i="4" s="1"/>
  <c r="F33" i="4"/>
  <c r="G33" i="4"/>
  <c r="H33" i="4"/>
  <c r="H57" i="4" s="1"/>
  <c r="I33" i="4"/>
  <c r="J33" i="4"/>
  <c r="K33" i="4"/>
  <c r="L33" i="4"/>
  <c r="M33" i="4"/>
  <c r="N33" i="4"/>
  <c r="O33" i="4"/>
  <c r="O57" i="4" s="1"/>
  <c r="P33" i="4"/>
  <c r="Q33" i="4"/>
  <c r="R33" i="4"/>
  <c r="S33" i="4"/>
  <c r="T33" i="4"/>
  <c r="T57" i="4" s="1"/>
  <c r="U33" i="4"/>
  <c r="U57" i="4" s="1"/>
  <c r="V33" i="4"/>
  <c r="W33" i="4"/>
  <c r="W57" i="4" s="1"/>
  <c r="X33" i="4"/>
  <c r="X57" i="4" s="1"/>
  <c r="Y33" i="4"/>
  <c r="Z33" i="4"/>
  <c r="B34" i="4"/>
  <c r="C34" i="4"/>
  <c r="C57" i="4" s="1"/>
  <c r="D34" i="4"/>
  <c r="E34" i="4"/>
  <c r="F34" i="4"/>
  <c r="G34" i="4"/>
  <c r="H34" i="4"/>
  <c r="I34" i="4"/>
  <c r="J34" i="4"/>
  <c r="K34" i="4"/>
  <c r="K57" i="4" s="1"/>
  <c r="L34" i="4"/>
  <c r="M34" i="4"/>
  <c r="N34" i="4"/>
  <c r="O34" i="4"/>
  <c r="P34" i="4"/>
  <c r="P57" i="4" s="1"/>
  <c r="Q34" i="4"/>
  <c r="R34" i="4"/>
  <c r="S34" i="4"/>
  <c r="T34" i="4"/>
  <c r="U34" i="4"/>
  <c r="V34" i="4"/>
  <c r="W34" i="4"/>
  <c r="X34" i="4"/>
  <c r="Y34" i="4"/>
  <c r="Z34" i="4"/>
  <c r="B35" i="4"/>
  <c r="C35" i="4"/>
  <c r="AA35" i="4" s="1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S57" i="4" s="1"/>
  <c r="T35" i="4"/>
  <c r="U35" i="4"/>
  <c r="V35" i="4"/>
  <c r="W35" i="4"/>
  <c r="X35" i="4"/>
  <c r="Y35" i="4"/>
  <c r="Z35" i="4"/>
  <c r="B36" i="4"/>
  <c r="AA36" i="4" s="1"/>
  <c r="C36" i="4"/>
  <c r="D36" i="4"/>
  <c r="E36" i="4"/>
  <c r="F36" i="4"/>
  <c r="G36" i="4"/>
  <c r="H36" i="4"/>
  <c r="I36" i="4"/>
  <c r="J36" i="4"/>
  <c r="J57" i="4" s="1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B37" i="4"/>
  <c r="C37" i="4"/>
  <c r="AA37" i="4" s="1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B39" i="4"/>
  <c r="C39" i="4"/>
  <c r="AA39" i="4" s="1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B40" i="4"/>
  <c r="AA40" i="4" s="1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B41" i="4"/>
  <c r="C41" i="4"/>
  <c r="AA41" i="4" s="1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B43" i="4"/>
  <c r="C43" i="4"/>
  <c r="AA43" i="4" s="1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B44" i="4"/>
  <c r="AA44" i="4" s="1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B45" i="4"/>
  <c r="C45" i="4"/>
  <c r="AA45" i="4" s="1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B47" i="4"/>
  <c r="C47" i="4"/>
  <c r="AA47" i="4" s="1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B48" i="4"/>
  <c r="AA48" i="4" s="1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B49" i="4"/>
  <c r="C49" i="4"/>
  <c r="AA49" i="4" s="1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B51" i="4"/>
  <c r="C51" i="4"/>
  <c r="AA51" i="4" s="1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B52" i="4"/>
  <c r="AA52" i="4" s="1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B53" i="4"/>
  <c r="C53" i="4"/>
  <c r="AA53" i="4" s="1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B55" i="4"/>
  <c r="C55" i="4"/>
  <c r="AA55" i="4" s="1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B56" i="4"/>
  <c r="AA56" i="4" s="1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C32" i="4"/>
  <c r="D32" i="4"/>
  <c r="E32" i="4"/>
  <c r="AA32" i="4" s="1"/>
  <c r="F32" i="4"/>
  <c r="F57" i="4" s="1"/>
  <c r="G32" i="4"/>
  <c r="H32" i="4"/>
  <c r="I32" i="4"/>
  <c r="J32" i="4"/>
  <c r="K32" i="4"/>
  <c r="L32" i="4"/>
  <c r="M32" i="4"/>
  <c r="N32" i="4"/>
  <c r="N57" i="4" s="1"/>
  <c r="O32" i="4"/>
  <c r="P32" i="4"/>
  <c r="Q32" i="4"/>
  <c r="R32" i="4"/>
  <c r="R57" i="4" s="1"/>
  <c r="S32" i="4"/>
  <c r="T32" i="4"/>
  <c r="U32" i="4"/>
  <c r="V32" i="4"/>
  <c r="V57" i="4" s="1"/>
  <c r="W32" i="4"/>
  <c r="X32" i="4"/>
  <c r="Y32" i="4"/>
  <c r="Z32" i="4"/>
  <c r="B32" i="4"/>
  <c r="AA54" i="4"/>
  <c r="AA50" i="4"/>
  <c r="AA46" i="4"/>
  <c r="AA42" i="4"/>
  <c r="AA38" i="4"/>
  <c r="AA34" i="4"/>
  <c r="L57" i="4"/>
  <c r="Z57" i="4"/>
  <c r="Q57" i="4"/>
  <c r="G57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3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B28" i="4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3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B28" i="3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3" i="2"/>
  <c r="B28" i="2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3" i="1"/>
  <c r="B28" i="1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B3" i="4"/>
  <c r="M25" i="8" l="1"/>
  <c r="M21" i="8"/>
  <c r="B29" i="8"/>
  <c r="M18" i="8"/>
  <c r="I29" i="8"/>
  <c r="E29" i="8"/>
  <c r="M27" i="8"/>
  <c r="M23" i="8"/>
  <c r="M19" i="8"/>
  <c r="L29" i="8"/>
  <c r="H29" i="8"/>
  <c r="D29" i="8"/>
  <c r="M28" i="8"/>
  <c r="M24" i="8"/>
  <c r="M20" i="8"/>
  <c r="M4" i="8"/>
  <c r="M12" i="8"/>
  <c r="L14" i="8"/>
  <c r="H14" i="8"/>
  <c r="D14" i="8"/>
  <c r="M11" i="8"/>
  <c r="M7" i="8"/>
  <c r="K14" i="8"/>
  <c r="G14" i="8"/>
  <c r="C14" i="8"/>
  <c r="J29" i="8"/>
  <c r="F29" i="8"/>
  <c r="M26" i="8"/>
  <c r="M22" i="8"/>
  <c r="K29" i="8"/>
  <c r="G29" i="8"/>
  <c r="C29" i="8"/>
  <c r="M29" i="8" s="1"/>
  <c r="M8" i="8"/>
  <c r="F14" i="8"/>
  <c r="M3" i="8"/>
  <c r="M13" i="8"/>
  <c r="M9" i="8"/>
  <c r="M5" i="8"/>
  <c r="I14" i="8"/>
  <c r="E14" i="8"/>
  <c r="M14" i="8"/>
  <c r="AA33" i="4"/>
  <c r="Y57" i="4"/>
  <c r="M57" i="4"/>
  <c r="I57" i="4"/>
  <c r="B57" i="4"/>
  <c r="C14" i="6"/>
  <c r="D14" i="6"/>
  <c r="E14" i="6"/>
  <c r="F14" i="6"/>
  <c r="G14" i="6"/>
  <c r="H14" i="6"/>
  <c r="I14" i="6"/>
  <c r="J14" i="6"/>
  <c r="K14" i="6"/>
  <c r="L14" i="6"/>
  <c r="B14" i="6"/>
  <c r="M4" i="6"/>
  <c r="M5" i="6"/>
  <c r="M6" i="6"/>
  <c r="M7" i="6"/>
  <c r="M8" i="6"/>
  <c r="M9" i="6"/>
  <c r="M10" i="6"/>
  <c r="M11" i="6"/>
  <c r="M12" i="6"/>
  <c r="M13" i="6"/>
  <c r="M3" i="6"/>
  <c r="M14" i="6" s="1"/>
  <c r="AA57" i="4" l="1"/>
</calcChain>
</file>

<file path=xl/sharedStrings.xml><?xml version="1.0" encoding="utf-8"?>
<sst xmlns="http://schemas.openxmlformats.org/spreadsheetml/2006/main" count="394" uniqueCount="40">
  <si>
    <t>Origins/Destinations</t>
  </si>
  <si>
    <t>OMAHA_100</t>
  </si>
  <si>
    <t>OMAHA_101</t>
  </si>
  <si>
    <t>OMAHA_102</t>
  </si>
  <si>
    <t>OMAHA_103</t>
  </si>
  <si>
    <t>OMAHA_104</t>
  </si>
  <si>
    <t>OMAHA_105</t>
  </si>
  <si>
    <t>OMAHA_106</t>
  </si>
  <si>
    <t>OMAHA_107</t>
  </si>
  <si>
    <t>OMAHA_108</t>
  </si>
  <si>
    <t>OMAHA_109</t>
  </si>
  <si>
    <t>OMAHA_110</t>
  </si>
  <si>
    <t>OMAHA_111</t>
  </si>
  <si>
    <t>OMAHA_112</t>
  </si>
  <si>
    <t>OMAHA_113</t>
  </si>
  <si>
    <t>OMAHA_114</t>
  </si>
  <si>
    <t>OMAHA_115</t>
  </si>
  <si>
    <t>OMAHA_116</t>
  </si>
  <si>
    <t>OMAHA_117</t>
  </si>
  <si>
    <t>OMAHA_118</t>
  </si>
  <si>
    <t>OMAHA_119</t>
  </si>
  <si>
    <t>OMAHA_120</t>
  </si>
  <si>
    <t>OMAHA_121</t>
  </si>
  <si>
    <t>OMAHA_122</t>
  </si>
  <si>
    <t>OMAHA_123</t>
  </si>
  <si>
    <t>OMAHA_124</t>
  </si>
  <si>
    <t>OMAHA_201</t>
  </si>
  <si>
    <t>OMAHA_202</t>
  </si>
  <si>
    <t>OMAHA_203</t>
  </si>
  <si>
    <t>OMAHA_204</t>
  </si>
  <si>
    <t>OMAHA_205</t>
  </si>
  <si>
    <t>OMAHA_206</t>
  </si>
  <si>
    <t>OMAHA_207</t>
  </si>
  <si>
    <t>OMAHA_208</t>
  </si>
  <si>
    <t>OMAHA_209</t>
  </si>
  <si>
    <t>OMAHA_210</t>
  </si>
  <si>
    <t>OMAHA_211</t>
  </si>
  <si>
    <t>Total</t>
  </si>
  <si>
    <t>3-Day Total</t>
  </si>
  <si>
    <t>3-Day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</si>
</sst>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8"/>
  <sheetViews>
    <sheetView workbookViewId="0">
      <selection activeCell="AA3" sqref="AA3"/>
    </sheetView>
  </sheetViews>
  <sheetFormatPr defaultRowHeight="15" x14ac:dyDescent="0.25"/>
  <cols>
    <col min="1" max="1" width="12.7109375" customWidth="1"/>
  </cols>
  <sheetData>
    <row r="2" spans="1:27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37</v>
      </c>
    </row>
    <row r="3" spans="1:27" x14ac:dyDescent="0.25">
      <c r="A3" s="2" t="s">
        <v>1</v>
      </c>
      <c r="B3" s="3"/>
      <c r="C3" s="3">
        <v>4</v>
      </c>
      <c r="D3" s="3">
        <v>0</v>
      </c>
      <c r="E3" s="3">
        <v>30</v>
      </c>
      <c r="F3" s="3">
        <v>0</v>
      </c>
      <c r="G3" s="3">
        <v>1</v>
      </c>
      <c r="H3" s="3">
        <v>0</v>
      </c>
      <c r="I3" s="3">
        <v>179</v>
      </c>
      <c r="J3" s="3">
        <v>6</v>
      </c>
      <c r="K3" s="3">
        <v>5</v>
      </c>
      <c r="L3" s="3">
        <v>81</v>
      </c>
      <c r="M3" s="3">
        <v>4</v>
      </c>
      <c r="N3" s="3">
        <v>4</v>
      </c>
      <c r="O3" s="3">
        <v>0</v>
      </c>
      <c r="P3" s="3">
        <v>13</v>
      </c>
      <c r="Q3" s="3">
        <v>1</v>
      </c>
      <c r="R3" s="3">
        <v>4</v>
      </c>
      <c r="S3" s="3">
        <v>4</v>
      </c>
      <c r="T3" s="3">
        <v>1</v>
      </c>
      <c r="U3" s="3">
        <v>2</v>
      </c>
      <c r="V3" s="3">
        <v>7</v>
      </c>
      <c r="W3" s="3">
        <v>1</v>
      </c>
      <c r="X3" s="3">
        <v>3</v>
      </c>
      <c r="Y3" s="3">
        <v>0</v>
      </c>
      <c r="Z3" s="3">
        <v>0</v>
      </c>
      <c r="AA3" s="3">
        <f>SUM(B3:Z3)</f>
        <v>350</v>
      </c>
    </row>
    <row r="4" spans="1:27" x14ac:dyDescent="0.25">
      <c r="A4" s="2" t="s">
        <v>2</v>
      </c>
      <c r="B4" s="3">
        <v>4</v>
      </c>
      <c r="C4" s="3"/>
      <c r="D4" s="3">
        <v>1</v>
      </c>
      <c r="E4" s="3">
        <v>1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2</v>
      </c>
      <c r="Y4" s="3">
        <v>0</v>
      </c>
      <c r="Z4" s="3">
        <v>0</v>
      </c>
      <c r="AA4" s="3">
        <f t="shared" ref="AA4:AA27" si="0">SUM(B4:Z4)</f>
        <v>9</v>
      </c>
    </row>
    <row r="5" spans="1:27" x14ac:dyDescent="0.25">
      <c r="A5" s="2" t="s">
        <v>3</v>
      </c>
      <c r="B5" s="3">
        <v>2</v>
      </c>
      <c r="C5" s="3">
        <v>1</v>
      </c>
      <c r="D5" s="3"/>
      <c r="E5" s="3">
        <v>5</v>
      </c>
      <c r="F5" s="3">
        <v>4</v>
      </c>
      <c r="G5" s="3">
        <v>2</v>
      </c>
      <c r="H5" s="3">
        <v>0</v>
      </c>
      <c r="I5" s="3">
        <v>0</v>
      </c>
      <c r="J5" s="3">
        <v>0</v>
      </c>
      <c r="K5" s="3">
        <v>0</v>
      </c>
      <c r="L5" s="3">
        <v>2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4</v>
      </c>
      <c r="Y5" s="3">
        <v>1</v>
      </c>
      <c r="Z5" s="3">
        <v>0</v>
      </c>
      <c r="AA5" s="3">
        <f t="shared" si="0"/>
        <v>21</v>
      </c>
    </row>
    <row r="6" spans="1:27" x14ac:dyDescent="0.25">
      <c r="A6" s="2" t="s">
        <v>4</v>
      </c>
      <c r="B6" s="3">
        <v>26</v>
      </c>
      <c r="C6" s="3">
        <v>2</v>
      </c>
      <c r="D6" s="3">
        <v>12</v>
      </c>
      <c r="E6" s="3"/>
      <c r="F6" s="3">
        <v>7</v>
      </c>
      <c r="G6" s="3">
        <v>0</v>
      </c>
      <c r="H6" s="3">
        <v>2</v>
      </c>
      <c r="I6" s="3">
        <v>43</v>
      </c>
      <c r="J6" s="3">
        <v>4</v>
      </c>
      <c r="K6" s="3">
        <v>5</v>
      </c>
      <c r="L6" s="3">
        <v>487</v>
      </c>
      <c r="M6" s="3">
        <v>2</v>
      </c>
      <c r="N6" s="3">
        <v>3</v>
      </c>
      <c r="O6" s="3">
        <v>2</v>
      </c>
      <c r="P6" s="3">
        <v>8</v>
      </c>
      <c r="Q6" s="3">
        <v>0</v>
      </c>
      <c r="R6" s="3">
        <v>1</v>
      </c>
      <c r="S6" s="3">
        <v>4</v>
      </c>
      <c r="T6" s="3">
        <v>0</v>
      </c>
      <c r="U6" s="3">
        <v>4</v>
      </c>
      <c r="V6" s="3">
        <v>9</v>
      </c>
      <c r="W6" s="3">
        <v>1</v>
      </c>
      <c r="X6" s="3">
        <v>3</v>
      </c>
      <c r="Y6" s="3">
        <v>0</v>
      </c>
      <c r="Z6" s="3">
        <v>0</v>
      </c>
      <c r="AA6" s="3">
        <f t="shared" si="0"/>
        <v>625</v>
      </c>
    </row>
    <row r="7" spans="1:27" x14ac:dyDescent="0.25">
      <c r="A7" s="2" t="s">
        <v>5</v>
      </c>
      <c r="B7" s="3">
        <v>3</v>
      </c>
      <c r="C7" s="3">
        <v>0</v>
      </c>
      <c r="D7" s="3">
        <v>1</v>
      </c>
      <c r="E7" s="3">
        <v>1</v>
      </c>
      <c r="F7" s="3"/>
      <c r="G7" s="3">
        <v>7</v>
      </c>
      <c r="H7" s="3">
        <v>1</v>
      </c>
      <c r="I7" s="3">
        <v>1</v>
      </c>
      <c r="J7" s="3">
        <v>0</v>
      </c>
      <c r="K7" s="3">
        <v>0</v>
      </c>
      <c r="L7" s="3">
        <v>1</v>
      </c>
      <c r="M7" s="3">
        <v>1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3">
        <v>0</v>
      </c>
      <c r="X7" s="3">
        <v>0</v>
      </c>
      <c r="Y7" s="3">
        <v>1</v>
      </c>
      <c r="Z7" s="3">
        <v>2</v>
      </c>
      <c r="AA7" s="3">
        <f t="shared" si="0"/>
        <v>20</v>
      </c>
    </row>
    <row r="8" spans="1:27" x14ac:dyDescent="0.25">
      <c r="A8" s="2" t="s">
        <v>6</v>
      </c>
      <c r="B8" s="3">
        <v>0</v>
      </c>
      <c r="C8" s="3">
        <v>0</v>
      </c>
      <c r="D8" s="3">
        <v>0</v>
      </c>
      <c r="E8" s="3">
        <v>0</v>
      </c>
      <c r="F8" s="3">
        <v>6</v>
      </c>
      <c r="G8" s="3"/>
      <c r="H8" s="3">
        <v>1</v>
      </c>
      <c r="I8" s="3">
        <v>5</v>
      </c>
      <c r="J8" s="3">
        <v>0</v>
      </c>
      <c r="K8" s="3">
        <v>0</v>
      </c>
      <c r="L8" s="3">
        <v>2</v>
      </c>
      <c r="M8" s="3">
        <v>0</v>
      </c>
      <c r="N8" s="3">
        <v>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5</v>
      </c>
      <c r="W8" s="3">
        <v>0</v>
      </c>
      <c r="X8" s="3">
        <v>0</v>
      </c>
      <c r="Y8" s="3">
        <v>1</v>
      </c>
      <c r="Z8" s="3">
        <v>2</v>
      </c>
      <c r="AA8" s="3">
        <f t="shared" si="0"/>
        <v>23</v>
      </c>
    </row>
    <row r="9" spans="1:27" x14ac:dyDescent="0.25">
      <c r="A9" s="2" t="s">
        <v>7</v>
      </c>
      <c r="B9" s="3">
        <v>0</v>
      </c>
      <c r="C9" s="3">
        <v>1</v>
      </c>
      <c r="D9" s="3">
        <v>0</v>
      </c>
      <c r="E9" s="3">
        <v>2</v>
      </c>
      <c r="F9" s="3">
        <v>1</v>
      </c>
      <c r="G9" s="3">
        <v>0</v>
      </c>
      <c r="H9" s="3"/>
      <c r="I9" s="3">
        <v>11</v>
      </c>
      <c r="J9" s="3">
        <v>2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1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10</v>
      </c>
      <c r="W9" s="3">
        <v>0</v>
      </c>
      <c r="X9" s="3">
        <v>0</v>
      </c>
      <c r="Y9" s="3">
        <v>0</v>
      </c>
      <c r="Z9" s="3">
        <v>0</v>
      </c>
      <c r="AA9" s="3">
        <f t="shared" si="0"/>
        <v>28</v>
      </c>
    </row>
    <row r="10" spans="1:27" x14ac:dyDescent="0.25">
      <c r="A10" s="2" t="s">
        <v>8</v>
      </c>
      <c r="B10" s="3">
        <v>199</v>
      </c>
      <c r="C10" s="3">
        <v>2</v>
      </c>
      <c r="D10" s="3">
        <v>0</v>
      </c>
      <c r="E10" s="3">
        <v>43</v>
      </c>
      <c r="F10" s="3">
        <v>1</v>
      </c>
      <c r="G10" s="3">
        <v>4</v>
      </c>
      <c r="H10" s="3">
        <v>7</v>
      </c>
      <c r="I10" s="3"/>
      <c r="J10" s="3">
        <v>11</v>
      </c>
      <c r="K10" s="3">
        <v>4</v>
      </c>
      <c r="L10" s="3">
        <v>37</v>
      </c>
      <c r="M10" s="3">
        <v>1</v>
      </c>
      <c r="N10" s="3">
        <v>7</v>
      </c>
      <c r="O10" s="3">
        <v>0</v>
      </c>
      <c r="P10" s="3">
        <v>21</v>
      </c>
      <c r="Q10" s="3">
        <v>1</v>
      </c>
      <c r="R10" s="3">
        <v>2</v>
      </c>
      <c r="S10" s="3">
        <v>6</v>
      </c>
      <c r="T10" s="3">
        <v>0</v>
      </c>
      <c r="U10" s="3">
        <v>2</v>
      </c>
      <c r="V10" s="3">
        <v>145</v>
      </c>
      <c r="W10" s="3">
        <v>5</v>
      </c>
      <c r="X10" s="3">
        <v>0</v>
      </c>
      <c r="Y10" s="3">
        <v>1</v>
      </c>
      <c r="Z10" s="3">
        <v>0</v>
      </c>
      <c r="AA10" s="3">
        <f t="shared" si="0"/>
        <v>499</v>
      </c>
    </row>
    <row r="11" spans="1:27" x14ac:dyDescent="0.25">
      <c r="A11" s="2" t="s">
        <v>9</v>
      </c>
      <c r="B11" s="3">
        <v>1</v>
      </c>
      <c r="C11" s="3">
        <v>1</v>
      </c>
      <c r="D11" s="3">
        <v>0</v>
      </c>
      <c r="E11" s="3">
        <v>8</v>
      </c>
      <c r="F11" s="3">
        <v>0</v>
      </c>
      <c r="G11" s="3">
        <v>2</v>
      </c>
      <c r="H11" s="3">
        <v>1</v>
      </c>
      <c r="I11" s="3">
        <v>10</v>
      </c>
      <c r="J11" s="3"/>
      <c r="K11" s="3">
        <v>10</v>
      </c>
      <c r="L11" s="3">
        <v>13</v>
      </c>
      <c r="M11" s="3">
        <v>3</v>
      </c>
      <c r="N11" s="3">
        <v>2</v>
      </c>
      <c r="O11" s="3">
        <v>0</v>
      </c>
      <c r="P11" s="3">
        <v>4</v>
      </c>
      <c r="Q11" s="3">
        <v>0</v>
      </c>
      <c r="R11" s="3">
        <v>3</v>
      </c>
      <c r="S11" s="3">
        <v>6</v>
      </c>
      <c r="T11" s="3">
        <v>0</v>
      </c>
      <c r="U11" s="3">
        <v>3</v>
      </c>
      <c r="V11" s="3">
        <v>6</v>
      </c>
      <c r="W11" s="3">
        <v>0</v>
      </c>
      <c r="X11" s="3">
        <v>0</v>
      </c>
      <c r="Y11" s="3">
        <v>0</v>
      </c>
      <c r="Z11" s="3">
        <v>0</v>
      </c>
      <c r="AA11" s="3">
        <f t="shared" si="0"/>
        <v>73</v>
      </c>
    </row>
    <row r="12" spans="1:27" x14ac:dyDescent="0.25">
      <c r="A12" s="2" t="s">
        <v>10</v>
      </c>
      <c r="B12" s="3">
        <v>6</v>
      </c>
      <c r="C12" s="3">
        <v>0</v>
      </c>
      <c r="D12" s="3">
        <v>0</v>
      </c>
      <c r="E12" s="3">
        <v>1</v>
      </c>
      <c r="F12" s="3">
        <v>0</v>
      </c>
      <c r="G12" s="3">
        <v>0</v>
      </c>
      <c r="H12" s="3">
        <v>0</v>
      </c>
      <c r="I12" s="3">
        <v>1</v>
      </c>
      <c r="J12" s="3">
        <v>8</v>
      </c>
      <c r="K12" s="3"/>
      <c r="L12" s="3">
        <v>5</v>
      </c>
      <c r="M12" s="3">
        <v>0</v>
      </c>
      <c r="N12" s="3">
        <v>0</v>
      </c>
      <c r="O12" s="3">
        <v>0</v>
      </c>
      <c r="P12" s="3">
        <v>3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2</v>
      </c>
      <c r="W12" s="3">
        <v>0</v>
      </c>
      <c r="X12" s="3">
        <v>0</v>
      </c>
      <c r="Y12" s="3">
        <v>0</v>
      </c>
      <c r="Z12" s="3">
        <v>0</v>
      </c>
      <c r="AA12" s="3">
        <f t="shared" si="0"/>
        <v>26</v>
      </c>
    </row>
    <row r="13" spans="1:27" x14ac:dyDescent="0.25">
      <c r="A13" s="2" t="s">
        <v>11</v>
      </c>
      <c r="B13" s="3">
        <v>69</v>
      </c>
      <c r="C13" s="3">
        <v>2</v>
      </c>
      <c r="D13" s="3">
        <v>0</v>
      </c>
      <c r="E13" s="3">
        <v>342</v>
      </c>
      <c r="F13" s="3">
        <v>1</v>
      </c>
      <c r="G13" s="3">
        <v>0</v>
      </c>
      <c r="H13" s="3">
        <v>0</v>
      </c>
      <c r="I13" s="3">
        <v>27</v>
      </c>
      <c r="J13" s="3">
        <v>20</v>
      </c>
      <c r="K13" s="3">
        <v>8</v>
      </c>
      <c r="L13" s="3"/>
      <c r="M13" s="3">
        <v>21</v>
      </c>
      <c r="N13" s="3">
        <v>6</v>
      </c>
      <c r="O13" s="3">
        <v>1</v>
      </c>
      <c r="P13" s="3">
        <v>5</v>
      </c>
      <c r="Q13" s="3">
        <v>4</v>
      </c>
      <c r="R13" s="3">
        <v>5</v>
      </c>
      <c r="S13" s="3">
        <v>6</v>
      </c>
      <c r="T13" s="3">
        <v>0</v>
      </c>
      <c r="U13" s="3">
        <v>1</v>
      </c>
      <c r="V13" s="3">
        <v>6</v>
      </c>
      <c r="W13" s="3">
        <v>1</v>
      </c>
      <c r="X13" s="3">
        <v>0</v>
      </c>
      <c r="Y13" s="3">
        <v>0</v>
      </c>
      <c r="Z13" s="3">
        <v>0</v>
      </c>
      <c r="AA13" s="3">
        <f t="shared" si="0"/>
        <v>525</v>
      </c>
    </row>
    <row r="14" spans="1:27" x14ac:dyDescent="0.25">
      <c r="A14" s="2" t="s">
        <v>12</v>
      </c>
      <c r="B14" s="3">
        <v>6</v>
      </c>
      <c r="C14" s="3">
        <v>0</v>
      </c>
      <c r="D14" s="3">
        <v>0</v>
      </c>
      <c r="E14" s="3">
        <v>5</v>
      </c>
      <c r="F14" s="3">
        <v>0</v>
      </c>
      <c r="G14" s="3">
        <v>0</v>
      </c>
      <c r="H14" s="3">
        <v>0</v>
      </c>
      <c r="I14" s="3">
        <v>1</v>
      </c>
      <c r="J14" s="3">
        <v>2</v>
      </c>
      <c r="K14" s="3">
        <v>3</v>
      </c>
      <c r="L14" s="3">
        <v>17</v>
      </c>
      <c r="M14" s="3"/>
      <c r="N14" s="3">
        <v>3</v>
      </c>
      <c r="O14" s="3">
        <v>0</v>
      </c>
      <c r="P14" s="3">
        <v>4</v>
      </c>
      <c r="Q14" s="3">
        <v>1</v>
      </c>
      <c r="R14" s="3">
        <v>1</v>
      </c>
      <c r="S14" s="3">
        <v>1</v>
      </c>
      <c r="T14" s="3">
        <v>1</v>
      </c>
      <c r="U14" s="3">
        <v>0</v>
      </c>
      <c r="V14" s="3">
        <v>1</v>
      </c>
      <c r="W14" s="3">
        <v>0</v>
      </c>
      <c r="X14" s="3">
        <v>0</v>
      </c>
      <c r="Y14" s="3">
        <v>0</v>
      </c>
      <c r="Z14" s="3">
        <v>0</v>
      </c>
      <c r="AA14" s="3">
        <f t="shared" si="0"/>
        <v>46</v>
      </c>
    </row>
    <row r="15" spans="1:27" x14ac:dyDescent="0.25">
      <c r="A15" s="2" t="s">
        <v>13</v>
      </c>
      <c r="B15" s="3">
        <v>1</v>
      </c>
      <c r="C15" s="3">
        <v>0</v>
      </c>
      <c r="D15" s="3">
        <v>0</v>
      </c>
      <c r="E15" s="3">
        <v>5</v>
      </c>
      <c r="F15" s="3">
        <v>0</v>
      </c>
      <c r="G15" s="3">
        <v>0</v>
      </c>
      <c r="H15" s="3">
        <v>0</v>
      </c>
      <c r="I15" s="3">
        <v>1</v>
      </c>
      <c r="J15" s="3">
        <v>1</v>
      </c>
      <c r="K15" s="3">
        <v>2</v>
      </c>
      <c r="L15" s="3">
        <v>6</v>
      </c>
      <c r="M15" s="3">
        <v>4</v>
      </c>
      <c r="N15" s="3"/>
      <c r="O15" s="3">
        <v>1</v>
      </c>
      <c r="P15" s="3">
        <v>9</v>
      </c>
      <c r="Q15" s="3">
        <v>1</v>
      </c>
      <c r="R15" s="3">
        <v>1</v>
      </c>
      <c r="S15" s="3">
        <v>2</v>
      </c>
      <c r="T15" s="3">
        <v>1</v>
      </c>
      <c r="U15" s="3">
        <v>3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f t="shared" si="0"/>
        <v>38</v>
      </c>
    </row>
    <row r="16" spans="1:27" x14ac:dyDescent="0.25">
      <c r="A16" s="2" t="s">
        <v>14</v>
      </c>
      <c r="B16" s="3">
        <v>0</v>
      </c>
      <c r="C16" s="3">
        <v>0</v>
      </c>
      <c r="D16" s="3">
        <v>0</v>
      </c>
      <c r="E16" s="3">
        <v>2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0</v>
      </c>
      <c r="L16" s="3">
        <v>0</v>
      </c>
      <c r="M16" s="3">
        <v>1</v>
      </c>
      <c r="N16" s="3">
        <v>0</v>
      </c>
      <c r="O16" s="3"/>
      <c r="P16" s="3">
        <v>2</v>
      </c>
      <c r="Q16" s="3">
        <v>0</v>
      </c>
      <c r="R16" s="3">
        <v>0</v>
      </c>
      <c r="S16" s="3">
        <v>0</v>
      </c>
      <c r="T16" s="3">
        <v>0</v>
      </c>
      <c r="U16" s="3">
        <v>1</v>
      </c>
      <c r="V16" s="3">
        <v>1</v>
      </c>
      <c r="W16" s="3">
        <v>0</v>
      </c>
      <c r="X16" s="3">
        <v>0</v>
      </c>
      <c r="Y16" s="3">
        <v>0</v>
      </c>
      <c r="Z16" s="3">
        <v>0</v>
      </c>
      <c r="AA16" s="3">
        <f t="shared" si="0"/>
        <v>9</v>
      </c>
    </row>
    <row r="17" spans="1:27" x14ac:dyDescent="0.25">
      <c r="A17" s="2" t="s">
        <v>15</v>
      </c>
      <c r="B17" s="3">
        <v>8</v>
      </c>
      <c r="C17" s="3">
        <v>0</v>
      </c>
      <c r="D17" s="3">
        <v>0</v>
      </c>
      <c r="E17" s="3">
        <v>10</v>
      </c>
      <c r="F17" s="3">
        <v>2</v>
      </c>
      <c r="G17" s="3">
        <v>0</v>
      </c>
      <c r="H17" s="3">
        <v>0</v>
      </c>
      <c r="I17" s="3">
        <v>30</v>
      </c>
      <c r="J17" s="3">
        <v>3</v>
      </c>
      <c r="K17" s="3">
        <v>6</v>
      </c>
      <c r="L17" s="3">
        <v>7</v>
      </c>
      <c r="M17" s="3">
        <v>5</v>
      </c>
      <c r="N17" s="3">
        <v>8</v>
      </c>
      <c r="O17" s="3">
        <v>3</v>
      </c>
      <c r="P17" s="3"/>
      <c r="Q17" s="3">
        <v>2</v>
      </c>
      <c r="R17" s="3">
        <v>5</v>
      </c>
      <c r="S17" s="3">
        <v>4</v>
      </c>
      <c r="T17" s="3">
        <v>2</v>
      </c>
      <c r="U17" s="3">
        <v>17</v>
      </c>
      <c r="V17" s="3">
        <v>4</v>
      </c>
      <c r="W17" s="3">
        <v>0</v>
      </c>
      <c r="X17" s="3">
        <v>0</v>
      </c>
      <c r="Y17" s="3">
        <v>0</v>
      </c>
      <c r="Z17" s="3">
        <v>0</v>
      </c>
      <c r="AA17" s="3">
        <f t="shared" si="0"/>
        <v>116</v>
      </c>
    </row>
    <row r="18" spans="1:27" x14ac:dyDescent="0.25">
      <c r="A18" s="2" t="s">
        <v>16</v>
      </c>
      <c r="B18" s="3">
        <v>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2</v>
      </c>
      <c r="O18" s="3">
        <v>0</v>
      </c>
      <c r="P18" s="3">
        <v>0</v>
      </c>
      <c r="Q18" s="3"/>
      <c r="R18" s="3">
        <v>7</v>
      </c>
      <c r="S18" s="3">
        <v>1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f t="shared" si="0"/>
        <v>13</v>
      </c>
    </row>
    <row r="19" spans="1:27" x14ac:dyDescent="0.25">
      <c r="A19" s="2" t="s">
        <v>17</v>
      </c>
      <c r="B19" s="3">
        <v>5</v>
      </c>
      <c r="C19" s="3">
        <v>0</v>
      </c>
      <c r="D19" s="3">
        <v>0</v>
      </c>
      <c r="E19" s="3">
        <v>1</v>
      </c>
      <c r="F19" s="3">
        <v>0</v>
      </c>
      <c r="G19" s="3">
        <v>0</v>
      </c>
      <c r="H19" s="3">
        <v>0</v>
      </c>
      <c r="I19" s="3">
        <v>3</v>
      </c>
      <c r="J19" s="3">
        <v>2</v>
      </c>
      <c r="K19" s="3">
        <v>0</v>
      </c>
      <c r="L19" s="3">
        <v>8</v>
      </c>
      <c r="M19" s="3">
        <v>0</v>
      </c>
      <c r="N19" s="3">
        <v>0</v>
      </c>
      <c r="O19" s="3">
        <v>0</v>
      </c>
      <c r="P19" s="3">
        <v>3</v>
      </c>
      <c r="Q19" s="3">
        <v>5</v>
      </c>
      <c r="R19" s="3"/>
      <c r="S19" s="3">
        <v>12</v>
      </c>
      <c r="T19" s="3">
        <v>1</v>
      </c>
      <c r="U19" s="3">
        <v>1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f t="shared" si="0"/>
        <v>41</v>
      </c>
    </row>
    <row r="20" spans="1:27" x14ac:dyDescent="0.25">
      <c r="A20" s="2" t="s">
        <v>18</v>
      </c>
      <c r="B20" s="3">
        <v>7</v>
      </c>
      <c r="C20" s="3">
        <v>1</v>
      </c>
      <c r="D20" s="3">
        <v>0</v>
      </c>
      <c r="E20" s="3">
        <v>2</v>
      </c>
      <c r="F20" s="3">
        <v>0</v>
      </c>
      <c r="G20" s="3">
        <v>1</v>
      </c>
      <c r="H20" s="3">
        <v>0</v>
      </c>
      <c r="I20" s="3">
        <v>6</v>
      </c>
      <c r="J20" s="3">
        <v>4</v>
      </c>
      <c r="K20" s="3">
        <v>2</v>
      </c>
      <c r="L20" s="3">
        <v>6</v>
      </c>
      <c r="M20" s="3">
        <v>2</v>
      </c>
      <c r="N20" s="3">
        <v>1</v>
      </c>
      <c r="O20" s="3">
        <v>0</v>
      </c>
      <c r="P20" s="3">
        <v>3</v>
      </c>
      <c r="Q20" s="3">
        <v>3</v>
      </c>
      <c r="R20" s="3">
        <v>15</v>
      </c>
      <c r="S20" s="3"/>
      <c r="T20" s="3">
        <v>5</v>
      </c>
      <c r="U20" s="3">
        <v>0</v>
      </c>
      <c r="V20" s="3">
        <v>2</v>
      </c>
      <c r="W20" s="3">
        <v>0</v>
      </c>
      <c r="X20" s="3">
        <v>0</v>
      </c>
      <c r="Y20" s="3">
        <v>0</v>
      </c>
      <c r="Z20" s="3">
        <v>0</v>
      </c>
      <c r="AA20" s="3">
        <f t="shared" si="0"/>
        <v>60</v>
      </c>
    </row>
    <row r="21" spans="1:27" x14ac:dyDescent="0.25">
      <c r="A21" s="2" t="s">
        <v>19</v>
      </c>
      <c r="B21" s="3">
        <v>1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  <c r="J21" s="3">
        <v>1</v>
      </c>
      <c r="K21" s="3">
        <v>1</v>
      </c>
      <c r="L21" s="3">
        <v>1</v>
      </c>
      <c r="M21" s="3">
        <v>0</v>
      </c>
      <c r="N21" s="3">
        <v>0</v>
      </c>
      <c r="O21" s="3">
        <v>0</v>
      </c>
      <c r="P21" s="3">
        <v>3</v>
      </c>
      <c r="Q21" s="3">
        <v>0</v>
      </c>
      <c r="R21" s="3">
        <v>1</v>
      </c>
      <c r="S21" s="3">
        <v>7</v>
      </c>
      <c r="T21" s="3"/>
      <c r="U21" s="3">
        <v>0</v>
      </c>
      <c r="V21" s="3">
        <v>1</v>
      </c>
      <c r="W21" s="3">
        <v>0</v>
      </c>
      <c r="X21" s="3">
        <v>0</v>
      </c>
      <c r="Y21" s="3">
        <v>0</v>
      </c>
      <c r="Z21" s="3">
        <v>0</v>
      </c>
      <c r="AA21" s="3">
        <f t="shared" si="0"/>
        <v>17</v>
      </c>
    </row>
    <row r="22" spans="1:27" x14ac:dyDescent="0.25">
      <c r="A22" s="2" t="s">
        <v>20</v>
      </c>
      <c r="B22" s="3">
        <v>2</v>
      </c>
      <c r="C22" s="3">
        <v>0</v>
      </c>
      <c r="D22" s="3">
        <v>0</v>
      </c>
      <c r="E22" s="3">
        <v>3</v>
      </c>
      <c r="F22" s="3">
        <v>0</v>
      </c>
      <c r="G22" s="3">
        <v>0</v>
      </c>
      <c r="H22" s="3">
        <v>0</v>
      </c>
      <c r="I22" s="3">
        <v>4</v>
      </c>
      <c r="J22" s="3">
        <v>0</v>
      </c>
      <c r="K22" s="3">
        <v>0</v>
      </c>
      <c r="L22" s="3">
        <v>2</v>
      </c>
      <c r="M22" s="3">
        <v>0</v>
      </c>
      <c r="N22" s="3">
        <v>2</v>
      </c>
      <c r="O22" s="3">
        <v>1</v>
      </c>
      <c r="P22" s="3">
        <v>9</v>
      </c>
      <c r="Q22" s="3">
        <v>0</v>
      </c>
      <c r="R22" s="3">
        <v>2</v>
      </c>
      <c r="S22" s="3">
        <v>0</v>
      </c>
      <c r="T22" s="3">
        <v>0</v>
      </c>
      <c r="U22" s="3"/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f t="shared" si="0"/>
        <v>25</v>
      </c>
    </row>
    <row r="23" spans="1:27" x14ac:dyDescent="0.25">
      <c r="A23" s="2" t="s">
        <v>21</v>
      </c>
      <c r="B23" s="3">
        <v>13</v>
      </c>
      <c r="C23" s="3">
        <v>1</v>
      </c>
      <c r="D23" s="3">
        <v>0</v>
      </c>
      <c r="E23" s="3">
        <v>10</v>
      </c>
      <c r="F23" s="3">
        <v>0</v>
      </c>
      <c r="G23" s="3">
        <v>2</v>
      </c>
      <c r="H23" s="3">
        <v>7</v>
      </c>
      <c r="I23" s="3">
        <v>151</v>
      </c>
      <c r="J23" s="3">
        <v>4</v>
      </c>
      <c r="K23" s="3">
        <v>3</v>
      </c>
      <c r="L23" s="3">
        <v>11</v>
      </c>
      <c r="M23" s="3">
        <v>1</v>
      </c>
      <c r="N23" s="3">
        <v>2</v>
      </c>
      <c r="O23" s="3">
        <v>0</v>
      </c>
      <c r="P23" s="3">
        <v>4</v>
      </c>
      <c r="Q23" s="3">
        <v>1</v>
      </c>
      <c r="R23" s="3">
        <v>0</v>
      </c>
      <c r="S23" s="3">
        <v>1</v>
      </c>
      <c r="T23" s="3">
        <v>0</v>
      </c>
      <c r="U23" s="3">
        <v>1</v>
      </c>
      <c r="V23" s="3"/>
      <c r="W23" s="3">
        <v>6</v>
      </c>
      <c r="X23" s="3">
        <v>0</v>
      </c>
      <c r="Y23" s="3">
        <v>1</v>
      </c>
      <c r="Z23" s="3">
        <v>0</v>
      </c>
      <c r="AA23" s="3">
        <f t="shared" si="0"/>
        <v>219</v>
      </c>
    </row>
    <row r="24" spans="1:27" x14ac:dyDescent="0.25">
      <c r="A24" s="2" t="s">
        <v>22</v>
      </c>
      <c r="B24" s="3">
        <v>0</v>
      </c>
      <c r="C24" s="3">
        <v>0</v>
      </c>
      <c r="D24" s="3">
        <v>0</v>
      </c>
      <c r="E24" s="3">
        <v>1</v>
      </c>
      <c r="F24" s="3">
        <v>0</v>
      </c>
      <c r="G24" s="3">
        <v>0</v>
      </c>
      <c r="H24" s="3">
        <v>0</v>
      </c>
      <c r="I24" s="3">
        <v>6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7</v>
      </c>
      <c r="W24" s="3"/>
      <c r="X24" s="3">
        <v>0</v>
      </c>
      <c r="Y24" s="3">
        <v>0</v>
      </c>
      <c r="Z24" s="3">
        <v>0</v>
      </c>
      <c r="AA24" s="3">
        <f t="shared" si="0"/>
        <v>14</v>
      </c>
    </row>
    <row r="25" spans="1:27" x14ac:dyDescent="0.25">
      <c r="A25" s="2" t="s">
        <v>23</v>
      </c>
      <c r="B25" s="3">
        <v>2</v>
      </c>
      <c r="C25" s="3">
        <v>3</v>
      </c>
      <c r="D25" s="3">
        <v>5</v>
      </c>
      <c r="E25" s="3">
        <v>0</v>
      </c>
      <c r="F25" s="3">
        <v>1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/>
      <c r="Y25" s="3">
        <v>0</v>
      </c>
      <c r="Z25" s="3">
        <v>0</v>
      </c>
      <c r="AA25" s="3">
        <f t="shared" si="0"/>
        <v>12</v>
      </c>
    </row>
    <row r="26" spans="1:27" x14ac:dyDescent="0.25">
      <c r="A26" s="2" t="s">
        <v>24</v>
      </c>
      <c r="B26" s="3">
        <v>0</v>
      </c>
      <c r="C26" s="3">
        <v>0</v>
      </c>
      <c r="D26" s="3">
        <v>0</v>
      </c>
      <c r="E26" s="3">
        <v>1</v>
      </c>
      <c r="F26" s="3">
        <v>1</v>
      </c>
      <c r="G26" s="3">
        <v>0</v>
      </c>
      <c r="H26" s="3">
        <v>0</v>
      </c>
      <c r="I26" s="3">
        <v>1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1</v>
      </c>
      <c r="W26" s="3">
        <v>0</v>
      </c>
      <c r="X26" s="3">
        <v>0</v>
      </c>
      <c r="Y26" s="3"/>
      <c r="Z26" s="3">
        <v>0</v>
      </c>
      <c r="AA26" s="3">
        <f t="shared" si="0"/>
        <v>4</v>
      </c>
    </row>
    <row r="27" spans="1:27" x14ac:dyDescent="0.25">
      <c r="A27" s="2" t="s">
        <v>25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2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1</v>
      </c>
      <c r="W27" s="3">
        <v>0</v>
      </c>
      <c r="X27" s="3">
        <v>0</v>
      </c>
      <c r="Y27" s="3">
        <v>0</v>
      </c>
      <c r="Z27" s="3"/>
      <c r="AA27" s="3">
        <f t="shared" si="0"/>
        <v>4</v>
      </c>
    </row>
    <row r="28" spans="1:27" x14ac:dyDescent="0.25">
      <c r="A28" s="2" t="s">
        <v>37</v>
      </c>
      <c r="B28" s="3">
        <f>SUM(B3:B27)</f>
        <v>356</v>
      </c>
      <c r="C28" s="3">
        <f t="shared" ref="C28:AA28" si="1">SUM(C3:C27)</f>
        <v>18</v>
      </c>
      <c r="D28" s="3">
        <f t="shared" si="1"/>
        <v>19</v>
      </c>
      <c r="E28" s="3">
        <f t="shared" si="1"/>
        <v>473</v>
      </c>
      <c r="F28" s="3">
        <f t="shared" si="1"/>
        <v>24</v>
      </c>
      <c r="G28" s="3">
        <f t="shared" si="1"/>
        <v>22</v>
      </c>
      <c r="H28" s="3">
        <f t="shared" si="1"/>
        <v>19</v>
      </c>
      <c r="I28" s="3">
        <f t="shared" si="1"/>
        <v>483</v>
      </c>
      <c r="J28" s="3">
        <f t="shared" si="1"/>
        <v>69</v>
      </c>
      <c r="K28" s="3">
        <f t="shared" si="1"/>
        <v>49</v>
      </c>
      <c r="L28" s="3">
        <f t="shared" si="1"/>
        <v>688</v>
      </c>
      <c r="M28" s="3">
        <f t="shared" si="1"/>
        <v>45</v>
      </c>
      <c r="N28" s="3">
        <f t="shared" si="1"/>
        <v>41</v>
      </c>
      <c r="O28" s="3">
        <f t="shared" si="1"/>
        <v>8</v>
      </c>
      <c r="P28" s="3">
        <f t="shared" si="1"/>
        <v>92</v>
      </c>
      <c r="Q28" s="3">
        <f t="shared" si="1"/>
        <v>19</v>
      </c>
      <c r="R28" s="3">
        <f t="shared" si="1"/>
        <v>47</v>
      </c>
      <c r="S28" s="3">
        <f t="shared" si="1"/>
        <v>54</v>
      </c>
      <c r="T28" s="3">
        <f t="shared" si="1"/>
        <v>11</v>
      </c>
      <c r="U28" s="3">
        <f t="shared" si="1"/>
        <v>36</v>
      </c>
      <c r="V28" s="3">
        <f t="shared" si="1"/>
        <v>209</v>
      </c>
      <c r="W28" s="3">
        <f t="shared" si="1"/>
        <v>14</v>
      </c>
      <c r="X28" s="3">
        <f t="shared" si="1"/>
        <v>12</v>
      </c>
      <c r="Y28" s="3">
        <f t="shared" si="1"/>
        <v>5</v>
      </c>
      <c r="Z28" s="3">
        <f t="shared" si="1"/>
        <v>4</v>
      </c>
      <c r="AA28" s="3">
        <f t="shared" si="1"/>
        <v>2817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8"/>
  <sheetViews>
    <sheetView workbookViewId="0">
      <selection activeCell="E7" sqref="E7"/>
    </sheetView>
  </sheetViews>
  <sheetFormatPr defaultRowHeight="15" x14ac:dyDescent="0.25"/>
  <cols>
    <col min="1" max="1" width="12.7109375" customWidth="1"/>
  </cols>
  <sheetData>
    <row r="2" spans="1:27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37</v>
      </c>
    </row>
    <row r="3" spans="1:27" x14ac:dyDescent="0.25">
      <c r="A3" s="2" t="s">
        <v>1</v>
      </c>
      <c r="B3" s="3"/>
      <c r="C3" s="3">
        <v>9</v>
      </c>
      <c r="D3" s="3">
        <v>4</v>
      </c>
      <c r="E3" s="3">
        <v>15</v>
      </c>
      <c r="F3" s="3">
        <v>6</v>
      </c>
      <c r="G3" s="3">
        <v>0</v>
      </c>
      <c r="H3" s="3">
        <v>0</v>
      </c>
      <c r="I3" s="3">
        <v>181</v>
      </c>
      <c r="J3" s="3">
        <v>10</v>
      </c>
      <c r="K3" s="3">
        <v>1</v>
      </c>
      <c r="L3" s="3">
        <v>70</v>
      </c>
      <c r="M3" s="3">
        <v>2</v>
      </c>
      <c r="N3" s="3">
        <v>7</v>
      </c>
      <c r="O3" s="3">
        <v>2</v>
      </c>
      <c r="P3" s="3">
        <v>13</v>
      </c>
      <c r="Q3" s="3">
        <v>1</v>
      </c>
      <c r="R3" s="3">
        <v>7</v>
      </c>
      <c r="S3" s="3">
        <v>6</v>
      </c>
      <c r="T3" s="3">
        <v>4</v>
      </c>
      <c r="U3" s="3">
        <v>2</v>
      </c>
      <c r="V3" s="3">
        <v>10</v>
      </c>
      <c r="W3" s="3">
        <v>0</v>
      </c>
      <c r="X3" s="3">
        <v>5</v>
      </c>
      <c r="Y3" s="3">
        <v>3</v>
      </c>
      <c r="Z3" s="3">
        <v>0</v>
      </c>
      <c r="AA3" s="3">
        <f>SUM(B3:Z3)</f>
        <v>358</v>
      </c>
    </row>
    <row r="4" spans="1:27" x14ac:dyDescent="0.25">
      <c r="A4" s="2" t="s">
        <v>2</v>
      </c>
      <c r="B4" s="3">
        <v>4</v>
      </c>
      <c r="C4" s="3"/>
      <c r="D4" s="3">
        <v>3</v>
      </c>
      <c r="E4" s="3">
        <v>1</v>
      </c>
      <c r="F4" s="3">
        <v>0</v>
      </c>
      <c r="G4" s="3">
        <v>1</v>
      </c>
      <c r="H4" s="3">
        <v>1</v>
      </c>
      <c r="I4" s="3">
        <v>0</v>
      </c>
      <c r="J4" s="3">
        <v>1</v>
      </c>
      <c r="K4" s="3">
        <v>0</v>
      </c>
      <c r="L4" s="3">
        <v>2</v>
      </c>
      <c r="M4" s="3">
        <v>0</v>
      </c>
      <c r="N4" s="3">
        <v>2</v>
      </c>
      <c r="O4" s="3">
        <v>2</v>
      </c>
      <c r="P4" s="3">
        <v>2</v>
      </c>
      <c r="Q4" s="3">
        <v>0</v>
      </c>
      <c r="R4" s="3">
        <v>2</v>
      </c>
      <c r="S4" s="3">
        <v>2</v>
      </c>
      <c r="T4" s="3">
        <v>2</v>
      </c>
      <c r="U4" s="3">
        <v>2</v>
      </c>
      <c r="V4" s="3">
        <v>0</v>
      </c>
      <c r="W4" s="3">
        <v>0</v>
      </c>
      <c r="X4" s="3">
        <v>3</v>
      </c>
      <c r="Y4" s="3">
        <v>3</v>
      </c>
      <c r="Z4" s="3">
        <v>0</v>
      </c>
      <c r="AA4" s="3">
        <f t="shared" ref="AA4:AA28" si="0">SUM(B4:Z4)</f>
        <v>33</v>
      </c>
    </row>
    <row r="5" spans="1:27" x14ac:dyDescent="0.25">
      <c r="A5" s="2" t="s">
        <v>3</v>
      </c>
      <c r="B5" s="3">
        <v>3</v>
      </c>
      <c r="C5" s="3">
        <v>0</v>
      </c>
      <c r="D5" s="3"/>
      <c r="E5" s="3">
        <v>4</v>
      </c>
      <c r="F5" s="3">
        <v>3</v>
      </c>
      <c r="G5" s="3">
        <v>0</v>
      </c>
      <c r="H5" s="3">
        <v>0</v>
      </c>
      <c r="I5" s="3">
        <v>2</v>
      </c>
      <c r="J5" s="3">
        <v>0</v>
      </c>
      <c r="K5" s="3">
        <v>0</v>
      </c>
      <c r="L5" s="3">
        <v>9</v>
      </c>
      <c r="M5" s="3">
        <v>0</v>
      </c>
      <c r="N5" s="3">
        <v>2</v>
      </c>
      <c r="O5" s="3">
        <v>2</v>
      </c>
      <c r="P5" s="3">
        <v>2</v>
      </c>
      <c r="Q5" s="3">
        <v>1</v>
      </c>
      <c r="R5" s="3">
        <v>2</v>
      </c>
      <c r="S5" s="3">
        <v>2</v>
      </c>
      <c r="T5" s="3">
        <v>2</v>
      </c>
      <c r="U5" s="3">
        <v>2</v>
      </c>
      <c r="V5" s="3">
        <v>1</v>
      </c>
      <c r="W5" s="3">
        <v>0</v>
      </c>
      <c r="X5" s="3">
        <v>9</v>
      </c>
      <c r="Y5" s="3">
        <v>3</v>
      </c>
      <c r="Z5" s="3">
        <v>0</v>
      </c>
      <c r="AA5" s="3">
        <f t="shared" si="0"/>
        <v>49</v>
      </c>
    </row>
    <row r="6" spans="1:27" x14ac:dyDescent="0.25">
      <c r="A6" s="2" t="s">
        <v>4</v>
      </c>
      <c r="B6" s="3">
        <v>9</v>
      </c>
      <c r="C6" s="3">
        <v>0</v>
      </c>
      <c r="D6" s="3">
        <v>4</v>
      </c>
      <c r="E6" s="3"/>
      <c r="F6" s="3">
        <v>0</v>
      </c>
      <c r="G6" s="3">
        <v>0</v>
      </c>
      <c r="H6" s="3">
        <v>1</v>
      </c>
      <c r="I6" s="3">
        <v>21</v>
      </c>
      <c r="J6" s="3">
        <v>2</v>
      </c>
      <c r="K6" s="3">
        <v>0</v>
      </c>
      <c r="L6" s="3">
        <v>240</v>
      </c>
      <c r="M6" s="3">
        <v>1</v>
      </c>
      <c r="N6" s="3">
        <v>0</v>
      </c>
      <c r="O6" s="3">
        <v>0</v>
      </c>
      <c r="P6" s="3">
        <v>5</v>
      </c>
      <c r="Q6" s="3">
        <v>0</v>
      </c>
      <c r="R6" s="3">
        <v>0</v>
      </c>
      <c r="S6" s="3">
        <v>2</v>
      </c>
      <c r="T6" s="3">
        <v>0</v>
      </c>
      <c r="U6" s="3">
        <v>1</v>
      </c>
      <c r="V6" s="3">
        <v>2</v>
      </c>
      <c r="W6" s="3">
        <v>1</v>
      </c>
      <c r="X6" s="3">
        <v>0</v>
      </c>
      <c r="Y6" s="3">
        <v>0</v>
      </c>
      <c r="Z6" s="3">
        <v>0</v>
      </c>
      <c r="AA6" s="3">
        <f t="shared" si="0"/>
        <v>289</v>
      </c>
    </row>
    <row r="7" spans="1:27" x14ac:dyDescent="0.25">
      <c r="A7" s="2" t="s">
        <v>5</v>
      </c>
      <c r="B7" s="3">
        <v>3</v>
      </c>
      <c r="C7" s="3">
        <v>0</v>
      </c>
      <c r="D7" s="3">
        <v>4</v>
      </c>
      <c r="E7" s="3">
        <v>0</v>
      </c>
      <c r="F7" s="3"/>
      <c r="G7" s="3">
        <v>10</v>
      </c>
      <c r="H7" s="3">
        <v>0</v>
      </c>
      <c r="I7" s="3">
        <v>3</v>
      </c>
      <c r="J7" s="3">
        <v>1</v>
      </c>
      <c r="K7" s="3">
        <v>1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3">
        <v>0</v>
      </c>
      <c r="X7" s="3">
        <v>2</v>
      </c>
      <c r="Y7" s="3">
        <v>0</v>
      </c>
      <c r="Z7" s="3">
        <v>0</v>
      </c>
      <c r="AA7" s="3">
        <f t="shared" si="0"/>
        <v>26</v>
      </c>
    </row>
    <row r="8" spans="1:27" x14ac:dyDescent="0.25">
      <c r="A8" s="2" t="s">
        <v>6</v>
      </c>
      <c r="B8" s="3">
        <v>2</v>
      </c>
      <c r="C8" s="3">
        <v>0</v>
      </c>
      <c r="D8" s="3">
        <v>2</v>
      </c>
      <c r="E8" s="3">
        <v>0</v>
      </c>
      <c r="F8" s="3">
        <v>7</v>
      </c>
      <c r="G8" s="3"/>
      <c r="H8" s="3">
        <v>1</v>
      </c>
      <c r="I8" s="3">
        <v>3</v>
      </c>
      <c r="J8" s="3">
        <v>0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3</v>
      </c>
      <c r="W8" s="3">
        <v>0</v>
      </c>
      <c r="X8" s="3">
        <v>1</v>
      </c>
      <c r="Y8" s="3">
        <v>1</v>
      </c>
      <c r="Z8" s="3">
        <v>1</v>
      </c>
      <c r="AA8" s="3">
        <f t="shared" si="0"/>
        <v>22</v>
      </c>
    </row>
    <row r="9" spans="1:27" x14ac:dyDescent="0.25">
      <c r="A9" s="2" t="s">
        <v>7</v>
      </c>
      <c r="B9" s="3">
        <v>0</v>
      </c>
      <c r="C9" s="3">
        <v>1</v>
      </c>
      <c r="D9" s="3">
        <v>0</v>
      </c>
      <c r="E9" s="3">
        <v>0</v>
      </c>
      <c r="F9" s="3">
        <v>0</v>
      </c>
      <c r="G9" s="3">
        <v>2</v>
      </c>
      <c r="H9" s="3"/>
      <c r="I9" s="3">
        <v>8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8</v>
      </c>
      <c r="W9" s="3">
        <v>0</v>
      </c>
      <c r="X9" s="3">
        <v>0</v>
      </c>
      <c r="Y9" s="3">
        <v>0</v>
      </c>
      <c r="Z9" s="3">
        <v>0</v>
      </c>
      <c r="AA9" s="3">
        <f t="shared" si="0"/>
        <v>19</v>
      </c>
    </row>
    <row r="10" spans="1:27" x14ac:dyDescent="0.25">
      <c r="A10" s="2" t="s">
        <v>8</v>
      </c>
      <c r="B10" s="3">
        <v>171</v>
      </c>
      <c r="C10" s="3">
        <v>0</v>
      </c>
      <c r="D10" s="3">
        <v>1</v>
      </c>
      <c r="E10" s="3">
        <v>15</v>
      </c>
      <c r="F10" s="3">
        <v>4</v>
      </c>
      <c r="G10" s="3">
        <v>3</v>
      </c>
      <c r="H10" s="3">
        <v>7</v>
      </c>
      <c r="I10" s="3"/>
      <c r="J10" s="3">
        <v>10</v>
      </c>
      <c r="K10" s="3">
        <v>4</v>
      </c>
      <c r="L10" s="3">
        <v>32</v>
      </c>
      <c r="M10" s="3">
        <v>0</v>
      </c>
      <c r="N10" s="3">
        <v>7</v>
      </c>
      <c r="O10" s="3">
        <v>1</v>
      </c>
      <c r="P10" s="3">
        <v>21</v>
      </c>
      <c r="Q10" s="3">
        <v>1</v>
      </c>
      <c r="R10" s="3">
        <v>2</v>
      </c>
      <c r="S10" s="3">
        <v>5</v>
      </c>
      <c r="T10" s="3">
        <v>0</v>
      </c>
      <c r="U10" s="3">
        <v>3</v>
      </c>
      <c r="V10" s="3">
        <v>154</v>
      </c>
      <c r="W10" s="3">
        <v>9</v>
      </c>
      <c r="X10" s="3">
        <v>0</v>
      </c>
      <c r="Y10" s="3">
        <v>0</v>
      </c>
      <c r="Z10" s="3">
        <v>0</v>
      </c>
      <c r="AA10" s="3">
        <f t="shared" si="0"/>
        <v>450</v>
      </c>
    </row>
    <row r="11" spans="1:27" x14ac:dyDescent="0.25">
      <c r="A11" s="2" t="s">
        <v>9</v>
      </c>
      <c r="B11" s="3">
        <v>10</v>
      </c>
      <c r="C11" s="3">
        <v>3</v>
      </c>
      <c r="D11" s="3">
        <v>1</v>
      </c>
      <c r="E11" s="3">
        <v>4</v>
      </c>
      <c r="F11" s="3">
        <v>0</v>
      </c>
      <c r="G11" s="3">
        <v>0</v>
      </c>
      <c r="H11" s="3">
        <v>1</v>
      </c>
      <c r="I11" s="3">
        <v>7</v>
      </c>
      <c r="J11" s="3"/>
      <c r="K11" s="3">
        <v>10</v>
      </c>
      <c r="L11" s="3">
        <v>8</v>
      </c>
      <c r="M11" s="3">
        <v>1</v>
      </c>
      <c r="N11" s="3">
        <v>0</v>
      </c>
      <c r="O11" s="3">
        <v>1</v>
      </c>
      <c r="P11" s="3">
        <v>10</v>
      </c>
      <c r="Q11" s="3">
        <v>1</v>
      </c>
      <c r="R11" s="3">
        <v>1</v>
      </c>
      <c r="S11" s="3">
        <v>2</v>
      </c>
      <c r="T11" s="3">
        <v>0</v>
      </c>
      <c r="U11" s="3">
        <v>2</v>
      </c>
      <c r="V11" s="3">
        <v>3</v>
      </c>
      <c r="W11" s="3">
        <v>0</v>
      </c>
      <c r="X11" s="3">
        <v>1</v>
      </c>
      <c r="Y11" s="3">
        <v>0</v>
      </c>
      <c r="Z11" s="3">
        <v>0</v>
      </c>
      <c r="AA11" s="3">
        <f t="shared" si="0"/>
        <v>66</v>
      </c>
    </row>
    <row r="12" spans="1:27" x14ac:dyDescent="0.25">
      <c r="A12" s="2" t="s">
        <v>10</v>
      </c>
      <c r="B12" s="3">
        <v>5</v>
      </c>
      <c r="C12" s="3">
        <v>0</v>
      </c>
      <c r="D12" s="3">
        <v>0</v>
      </c>
      <c r="E12" s="3">
        <v>0</v>
      </c>
      <c r="F12" s="3">
        <v>0</v>
      </c>
      <c r="G12" s="3">
        <v>1</v>
      </c>
      <c r="H12" s="3">
        <v>0</v>
      </c>
      <c r="I12" s="3">
        <v>3</v>
      </c>
      <c r="J12" s="3">
        <v>6</v>
      </c>
      <c r="K12" s="3"/>
      <c r="L12" s="3">
        <v>9</v>
      </c>
      <c r="M12" s="3">
        <v>2</v>
      </c>
      <c r="N12" s="3">
        <v>0</v>
      </c>
      <c r="O12" s="3">
        <v>0</v>
      </c>
      <c r="P12" s="3">
        <v>5</v>
      </c>
      <c r="Q12" s="3">
        <v>0</v>
      </c>
      <c r="R12" s="3">
        <v>1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f t="shared" si="0"/>
        <v>32</v>
      </c>
    </row>
    <row r="13" spans="1:27" x14ac:dyDescent="0.25">
      <c r="A13" s="2" t="s">
        <v>11</v>
      </c>
      <c r="B13" s="3">
        <v>83</v>
      </c>
      <c r="C13" s="3">
        <v>3</v>
      </c>
      <c r="D13" s="3">
        <v>2</v>
      </c>
      <c r="E13" s="3">
        <v>234</v>
      </c>
      <c r="F13" s="3">
        <v>0</v>
      </c>
      <c r="G13" s="3">
        <v>0</v>
      </c>
      <c r="H13" s="3">
        <v>0</v>
      </c>
      <c r="I13" s="3">
        <v>39</v>
      </c>
      <c r="J13" s="3">
        <v>9</v>
      </c>
      <c r="K13" s="3">
        <v>15</v>
      </c>
      <c r="L13" s="3"/>
      <c r="M13" s="3">
        <v>14</v>
      </c>
      <c r="N13" s="3">
        <v>9</v>
      </c>
      <c r="O13" s="3">
        <v>1</v>
      </c>
      <c r="P13" s="3">
        <v>16</v>
      </c>
      <c r="Q13" s="3">
        <v>4</v>
      </c>
      <c r="R13" s="3">
        <v>3</v>
      </c>
      <c r="S13" s="3">
        <v>3</v>
      </c>
      <c r="T13" s="3">
        <v>1</v>
      </c>
      <c r="U13" s="3">
        <v>2</v>
      </c>
      <c r="V13" s="3">
        <v>5</v>
      </c>
      <c r="W13" s="3">
        <v>1</v>
      </c>
      <c r="X13" s="3">
        <v>0</v>
      </c>
      <c r="Y13" s="3">
        <v>1</v>
      </c>
      <c r="Z13" s="3">
        <v>0</v>
      </c>
      <c r="AA13" s="3">
        <f t="shared" si="0"/>
        <v>445</v>
      </c>
    </row>
    <row r="14" spans="1:27" x14ac:dyDescent="0.25">
      <c r="A14" s="2" t="s">
        <v>12</v>
      </c>
      <c r="B14" s="3">
        <v>3</v>
      </c>
      <c r="C14" s="3">
        <v>0</v>
      </c>
      <c r="D14" s="3">
        <v>1</v>
      </c>
      <c r="E14" s="3">
        <v>0</v>
      </c>
      <c r="F14" s="3">
        <v>1</v>
      </c>
      <c r="G14" s="3">
        <v>0</v>
      </c>
      <c r="H14" s="3">
        <v>0</v>
      </c>
      <c r="I14" s="3">
        <v>5</v>
      </c>
      <c r="J14" s="3">
        <v>2</v>
      </c>
      <c r="K14" s="3">
        <v>1</v>
      </c>
      <c r="L14" s="3">
        <v>8</v>
      </c>
      <c r="M14" s="3"/>
      <c r="N14" s="3">
        <v>1</v>
      </c>
      <c r="O14" s="3">
        <v>0</v>
      </c>
      <c r="P14" s="3">
        <v>3</v>
      </c>
      <c r="Q14" s="3">
        <v>0</v>
      </c>
      <c r="R14" s="3">
        <v>2</v>
      </c>
      <c r="S14" s="3">
        <v>0</v>
      </c>
      <c r="T14" s="3">
        <v>0</v>
      </c>
      <c r="U14" s="3">
        <v>1</v>
      </c>
      <c r="V14" s="3">
        <v>2</v>
      </c>
      <c r="W14" s="3">
        <v>0</v>
      </c>
      <c r="X14" s="3">
        <v>0</v>
      </c>
      <c r="Y14" s="3">
        <v>0</v>
      </c>
      <c r="Z14" s="3">
        <v>0</v>
      </c>
      <c r="AA14" s="3">
        <f t="shared" si="0"/>
        <v>30</v>
      </c>
    </row>
    <row r="15" spans="1:27" x14ac:dyDescent="0.25">
      <c r="A15" s="2" t="s">
        <v>13</v>
      </c>
      <c r="B15" s="3">
        <v>4</v>
      </c>
      <c r="C15" s="3">
        <v>0</v>
      </c>
      <c r="D15" s="3">
        <v>0</v>
      </c>
      <c r="E15" s="3">
        <v>3</v>
      </c>
      <c r="F15" s="3">
        <v>1</v>
      </c>
      <c r="G15" s="3">
        <v>0</v>
      </c>
      <c r="H15" s="3">
        <v>0</v>
      </c>
      <c r="I15" s="3">
        <v>2</v>
      </c>
      <c r="J15" s="3">
        <v>3</v>
      </c>
      <c r="K15" s="3">
        <v>1</v>
      </c>
      <c r="L15" s="3">
        <v>8</v>
      </c>
      <c r="M15" s="3">
        <v>4</v>
      </c>
      <c r="N15" s="3"/>
      <c r="O15" s="3">
        <v>3</v>
      </c>
      <c r="P15" s="3">
        <v>12</v>
      </c>
      <c r="Q15" s="3">
        <v>0</v>
      </c>
      <c r="R15" s="3">
        <v>1</v>
      </c>
      <c r="S15" s="3">
        <v>1</v>
      </c>
      <c r="T15" s="3">
        <v>0</v>
      </c>
      <c r="U15" s="3">
        <v>1</v>
      </c>
      <c r="V15" s="3">
        <v>2</v>
      </c>
      <c r="W15" s="3">
        <v>0</v>
      </c>
      <c r="X15" s="3">
        <v>0</v>
      </c>
      <c r="Y15" s="3">
        <v>0</v>
      </c>
      <c r="Z15" s="3">
        <v>0</v>
      </c>
      <c r="AA15" s="3">
        <f t="shared" si="0"/>
        <v>46</v>
      </c>
    </row>
    <row r="16" spans="1:27" x14ac:dyDescent="0.25">
      <c r="A16" s="2" t="s">
        <v>14</v>
      </c>
      <c r="B16" s="3">
        <v>1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3</v>
      </c>
      <c r="O16" s="3"/>
      <c r="P16" s="3">
        <v>5</v>
      </c>
      <c r="Q16" s="3">
        <v>0</v>
      </c>
      <c r="R16" s="3">
        <v>0</v>
      </c>
      <c r="S16" s="3">
        <v>0</v>
      </c>
      <c r="T16" s="3">
        <v>0</v>
      </c>
      <c r="U16" s="3">
        <v>3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f t="shared" si="0"/>
        <v>12</v>
      </c>
    </row>
    <row r="17" spans="1:27" x14ac:dyDescent="0.25">
      <c r="A17" s="2" t="s">
        <v>15</v>
      </c>
      <c r="B17" s="3">
        <v>8</v>
      </c>
      <c r="C17" s="3">
        <v>0</v>
      </c>
      <c r="D17" s="3">
        <v>0</v>
      </c>
      <c r="E17" s="3">
        <v>5</v>
      </c>
      <c r="F17" s="3">
        <v>0</v>
      </c>
      <c r="G17" s="3">
        <v>1</v>
      </c>
      <c r="H17" s="3">
        <v>0</v>
      </c>
      <c r="I17" s="3">
        <v>17</v>
      </c>
      <c r="J17" s="3">
        <v>4</v>
      </c>
      <c r="K17" s="3">
        <v>7</v>
      </c>
      <c r="L17" s="3">
        <v>3</v>
      </c>
      <c r="M17" s="3">
        <v>3</v>
      </c>
      <c r="N17" s="3">
        <v>11</v>
      </c>
      <c r="O17" s="3">
        <v>6</v>
      </c>
      <c r="P17" s="3"/>
      <c r="Q17" s="3">
        <v>1</v>
      </c>
      <c r="R17" s="3">
        <v>3</v>
      </c>
      <c r="S17" s="3">
        <v>2</v>
      </c>
      <c r="T17" s="3">
        <v>1</v>
      </c>
      <c r="U17" s="3">
        <v>25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f t="shared" si="0"/>
        <v>97</v>
      </c>
    </row>
    <row r="18" spans="1:27" x14ac:dyDescent="0.25">
      <c r="A18" s="2" t="s">
        <v>16</v>
      </c>
      <c r="B18" s="3">
        <v>1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  <c r="M18" s="3">
        <v>0</v>
      </c>
      <c r="N18" s="3">
        <v>0</v>
      </c>
      <c r="O18" s="3">
        <v>0</v>
      </c>
      <c r="P18" s="3">
        <v>1</v>
      </c>
      <c r="Q18" s="3"/>
      <c r="R18" s="3">
        <v>7</v>
      </c>
      <c r="S18" s="3">
        <v>1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f t="shared" si="0"/>
        <v>12</v>
      </c>
    </row>
    <row r="19" spans="1:27" x14ac:dyDescent="0.25">
      <c r="A19" s="2" t="s">
        <v>17</v>
      </c>
      <c r="B19" s="3">
        <v>8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3</v>
      </c>
      <c r="J19" s="3">
        <v>0</v>
      </c>
      <c r="K19" s="3">
        <v>0</v>
      </c>
      <c r="L19" s="3">
        <v>6</v>
      </c>
      <c r="M19" s="3">
        <v>1</v>
      </c>
      <c r="N19" s="3">
        <v>4</v>
      </c>
      <c r="O19" s="3">
        <v>2</v>
      </c>
      <c r="P19" s="3">
        <v>4</v>
      </c>
      <c r="Q19" s="3">
        <v>7</v>
      </c>
      <c r="R19" s="3"/>
      <c r="S19" s="3">
        <v>11</v>
      </c>
      <c r="T19" s="3">
        <v>1</v>
      </c>
      <c r="U19" s="3">
        <v>3</v>
      </c>
      <c r="V19" s="3">
        <v>1</v>
      </c>
      <c r="W19" s="3">
        <v>0</v>
      </c>
      <c r="X19" s="3">
        <v>0</v>
      </c>
      <c r="Y19" s="3">
        <v>0</v>
      </c>
      <c r="Z19" s="3">
        <v>0</v>
      </c>
      <c r="AA19" s="3">
        <f t="shared" si="0"/>
        <v>51</v>
      </c>
    </row>
    <row r="20" spans="1:27" x14ac:dyDescent="0.25">
      <c r="A20" s="2" t="s">
        <v>18</v>
      </c>
      <c r="B20" s="3">
        <v>8</v>
      </c>
      <c r="C20" s="3">
        <v>0</v>
      </c>
      <c r="D20" s="3">
        <v>0</v>
      </c>
      <c r="E20" s="3">
        <v>1</v>
      </c>
      <c r="F20" s="3">
        <v>0</v>
      </c>
      <c r="G20" s="3">
        <v>1</v>
      </c>
      <c r="H20" s="3">
        <v>0</v>
      </c>
      <c r="I20" s="3">
        <v>7</v>
      </c>
      <c r="J20" s="3">
        <v>1</v>
      </c>
      <c r="K20" s="3">
        <v>0</v>
      </c>
      <c r="L20" s="3">
        <v>6</v>
      </c>
      <c r="M20" s="3">
        <v>0</v>
      </c>
      <c r="N20" s="3">
        <v>4</v>
      </c>
      <c r="O20" s="3">
        <v>3</v>
      </c>
      <c r="P20" s="3">
        <v>6</v>
      </c>
      <c r="Q20" s="3">
        <v>1</v>
      </c>
      <c r="R20" s="3">
        <v>12</v>
      </c>
      <c r="S20" s="3"/>
      <c r="T20" s="3">
        <v>9</v>
      </c>
      <c r="U20" s="3">
        <v>3</v>
      </c>
      <c r="V20" s="3">
        <v>2</v>
      </c>
      <c r="W20" s="3">
        <v>0</v>
      </c>
      <c r="X20" s="3">
        <v>0</v>
      </c>
      <c r="Y20" s="3">
        <v>0</v>
      </c>
      <c r="Z20" s="3">
        <v>0</v>
      </c>
      <c r="AA20" s="3">
        <f t="shared" si="0"/>
        <v>64</v>
      </c>
    </row>
    <row r="21" spans="1:27" x14ac:dyDescent="0.25">
      <c r="A21" s="2" t="s">
        <v>19</v>
      </c>
      <c r="B21" s="3">
        <v>2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0</v>
      </c>
      <c r="N21" s="3">
        <v>2</v>
      </c>
      <c r="O21" s="3">
        <v>2</v>
      </c>
      <c r="P21" s="3">
        <v>3</v>
      </c>
      <c r="Q21" s="3">
        <v>0</v>
      </c>
      <c r="R21" s="3">
        <v>2</v>
      </c>
      <c r="S21" s="3">
        <v>5</v>
      </c>
      <c r="T21" s="3"/>
      <c r="U21" s="3">
        <v>2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f t="shared" si="0"/>
        <v>19</v>
      </c>
    </row>
    <row r="22" spans="1:27" x14ac:dyDescent="0.25">
      <c r="A22" s="2" t="s">
        <v>20</v>
      </c>
      <c r="B22" s="3">
        <v>5</v>
      </c>
      <c r="C22" s="3">
        <v>0</v>
      </c>
      <c r="D22" s="3">
        <v>0</v>
      </c>
      <c r="E22" s="3">
        <v>1</v>
      </c>
      <c r="F22" s="3">
        <v>0</v>
      </c>
      <c r="G22" s="3">
        <v>0</v>
      </c>
      <c r="H22" s="3">
        <v>0</v>
      </c>
      <c r="I22" s="3">
        <v>4</v>
      </c>
      <c r="J22" s="3">
        <v>0</v>
      </c>
      <c r="K22" s="3">
        <v>2</v>
      </c>
      <c r="L22" s="3">
        <v>1</v>
      </c>
      <c r="M22" s="3">
        <v>3</v>
      </c>
      <c r="N22" s="3">
        <v>6</v>
      </c>
      <c r="O22" s="3">
        <v>2</v>
      </c>
      <c r="P22" s="3">
        <v>18</v>
      </c>
      <c r="Q22" s="3">
        <v>0</v>
      </c>
      <c r="R22" s="3">
        <v>0</v>
      </c>
      <c r="S22" s="3">
        <v>1</v>
      </c>
      <c r="T22" s="3">
        <v>1</v>
      </c>
      <c r="U22" s="3"/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f t="shared" si="0"/>
        <v>44</v>
      </c>
    </row>
    <row r="23" spans="1:27" x14ac:dyDescent="0.25">
      <c r="A23" s="2" t="s">
        <v>21</v>
      </c>
      <c r="B23" s="3">
        <v>7</v>
      </c>
      <c r="C23" s="3">
        <v>0</v>
      </c>
      <c r="D23" s="3">
        <v>0</v>
      </c>
      <c r="E23" s="3">
        <v>3</v>
      </c>
      <c r="F23" s="3">
        <v>1</v>
      </c>
      <c r="G23" s="3">
        <v>1</v>
      </c>
      <c r="H23" s="3">
        <v>7</v>
      </c>
      <c r="I23" s="3">
        <v>142</v>
      </c>
      <c r="J23" s="3">
        <v>2</v>
      </c>
      <c r="K23" s="3">
        <v>0</v>
      </c>
      <c r="L23" s="3">
        <v>5</v>
      </c>
      <c r="M23" s="3">
        <v>0</v>
      </c>
      <c r="N23" s="3">
        <v>6</v>
      </c>
      <c r="O23" s="3">
        <v>0</v>
      </c>
      <c r="P23" s="3">
        <v>3</v>
      </c>
      <c r="Q23" s="3">
        <v>0</v>
      </c>
      <c r="R23" s="3">
        <v>1</v>
      </c>
      <c r="S23" s="3">
        <v>1</v>
      </c>
      <c r="T23" s="3">
        <v>0</v>
      </c>
      <c r="U23" s="3">
        <v>1</v>
      </c>
      <c r="V23" s="3"/>
      <c r="W23" s="3">
        <v>8</v>
      </c>
      <c r="X23" s="3">
        <v>0</v>
      </c>
      <c r="Y23" s="3">
        <v>0</v>
      </c>
      <c r="Z23" s="3">
        <v>0</v>
      </c>
      <c r="AA23" s="3">
        <f t="shared" si="0"/>
        <v>188</v>
      </c>
    </row>
    <row r="24" spans="1:27" x14ac:dyDescent="0.25">
      <c r="A24" s="2" t="s">
        <v>22</v>
      </c>
      <c r="B24" s="3">
        <v>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1</v>
      </c>
      <c r="I24" s="3">
        <v>5</v>
      </c>
      <c r="J24" s="3">
        <v>0</v>
      </c>
      <c r="K24" s="3">
        <v>0</v>
      </c>
      <c r="L24" s="3">
        <v>1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6</v>
      </c>
      <c r="W24" s="3"/>
      <c r="X24" s="3">
        <v>0</v>
      </c>
      <c r="Y24" s="3">
        <v>0</v>
      </c>
      <c r="Z24" s="3">
        <v>0</v>
      </c>
      <c r="AA24" s="3">
        <f t="shared" si="0"/>
        <v>15</v>
      </c>
    </row>
    <row r="25" spans="1:27" x14ac:dyDescent="0.25">
      <c r="A25" s="2" t="s">
        <v>23</v>
      </c>
      <c r="B25" s="3">
        <v>2</v>
      </c>
      <c r="C25" s="3">
        <v>1</v>
      </c>
      <c r="D25" s="3">
        <v>10</v>
      </c>
      <c r="E25" s="3">
        <v>1</v>
      </c>
      <c r="F25" s="3">
        <v>2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2</v>
      </c>
      <c r="O25" s="3">
        <v>2</v>
      </c>
      <c r="P25" s="3">
        <v>2</v>
      </c>
      <c r="Q25" s="3">
        <v>1</v>
      </c>
      <c r="R25" s="3">
        <v>2</v>
      </c>
      <c r="S25" s="3">
        <v>2</v>
      </c>
      <c r="T25" s="3">
        <v>2</v>
      </c>
      <c r="U25" s="3">
        <v>2</v>
      </c>
      <c r="V25" s="3">
        <v>0</v>
      </c>
      <c r="W25" s="3">
        <v>0</v>
      </c>
      <c r="X25" s="3"/>
      <c r="Y25" s="3">
        <v>2</v>
      </c>
      <c r="Z25" s="3">
        <v>0</v>
      </c>
      <c r="AA25" s="3">
        <f t="shared" si="0"/>
        <v>33</v>
      </c>
    </row>
    <row r="26" spans="1:27" x14ac:dyDescent="0.25">
      <c r="A26" s="2" t="s">
        <v>24</v>
      </c>
      <c r="B26" s="3">
        <v>0</v>
      </c>
      <c r="C26" s="3">
        <v>0</v>
      </c>
      <c r="D26" s="3">
        <v>4</v>
      </c>
      <c r="E26" s="3">
        <v>1</v>
      </c>
      <c r="F26" s="3">
        <v>1</v>
      </c>
      <c r="G26" s="3">
        <v>0</v>
      </c>
      <c r="H26" s="3">
        <v>0</v>
      </c>
      <c r="I26" s="3">
        <v>1</v>
      </c>
      <c r="J26" s="3">
        <v>0</v>
      </c>
      <c r="K26" s="3">
        <v>0</v>
      </c>
      <c r="L26" s="3">
        <v>1</v>
      </c>
      <c r="M26" s="3">
        <v>0</v>
      </c>
      <c r="N26" s="3">
        <v>2</v>
      </c>
      <c r="O26" s="3">
        <v>2</v>
      </c>
      <c r="P26" s="3">
        <v>2</v>
      </c>
      <c r="Q26" s="3">
        <v>0</v>
      </c>
      <c r="R26" s="3">
        <v>2</v>
      </c>
      <c r="S26" s="3">
        <v>2</v>
      </c>
      <c r="T26" s="3">
        <v>2</v>
      </c>
      <c r="U26" s="3">
        <v>2</v>
      </c>
      <c r="V26" s="3">
        <v>1</v>
      </c>
      <c r="W26" s="3">
        <v>0</v>
      </c>
      <c r="X26" s="3">
        <v>2</v>
      </c>
      <c r="Y26" s="3"/>
      <c r="Z26" s="3">
        <v>0</v>
      </c>
      <c r="AA26" s="3">
        <f t="shared" si="0"/>
        <v>25</v>
      </c>
    </row>
    <row r="27" spans="1:27" x14ac:dyDescent="0.25">
      <c r="A27" s="2" t="s">
        <v>25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1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/>
      <c r="AA27" s="3">
        <f t="shared" si="0"/>
        <v>1</v>
      </c>
    </row>
    <row r="28" spans="1:27" x14ac:dyDescent="0.25">
      <c r="A28" s="2" t="s">
        <v>37</v>
      </c>
      <c r="B28" s="3">
        <f>SUM(B3:B27)</f>
        <v>341</v>
      </c>
      <c r="C28" s="3">
        <f t="shared" ref="C28:Z28" si="1">SUM(C3:C27)</f>
        <v>17</v>
      </c>
      <c r="D28" s="3">
        <f t="shared" si="1"/>
        <v>36</v>
      </c>
      <c r="E28" s="3">
        <f t="shared" si="1"/>
        <v>288</v>
      </c>
      <c r="F28" s="3">
        <f t="shared" si="1"/>
        <v>26</v>
      </c>
      <c r="G28" s="3">
        <f t="shared" si="1"/>
        <v>21</v>
      </c>
      <c r="H28" s="3">
        <f t="shared" si="1"/>
        <v>19</v>
      </c>
      <c r="I28" s="3">
        <f t="shared" si="1"/>
        <v>453</v>
      </c>
      <c r="J28" s="3">
        <f t="shared" si="1"/>
        <v>51</v>
      </c>
      <c r="K28" s="3">
        <f t="shared" si="1"/>
        <v>43</v>
      </c>
      <c r="L28" s="3">
        <f t="shared" si="1"/>
        <v>413</v>
      </c>
      <c r="M28" s="3">
        <f t="shared" si="1"/>
        <v>31</v>
      </c>
      <c r="N28" s="3">
        <f t="shared" si="1"/>
        <v>68</v>
      </c>
      <c r="O28" s="3">
        <f t="shared" si="1"/>
        <v>31</v>
      </c>
      <c r="P28" s="3">
        <f t="shared" si="1"/>
        <v>133</v>
      </c>
      <c r="Q28" s="3">
        <f t="shared" si="1"/>
        <v>18</v>
      </c>
      <c r="R28" s="3">
        <f t="shared" si="1"/>
        <v>50</v>
      </c>
      <c r="S28" s="3">
        <f t="shared" si="1"/>
        <v>48</v>
      </c>
      <c r="T28" s="3">
        <f t="shared" si="1"/>
        <v>25</v>
      </c>
      <c r="U28" s="3">
        <f t="shared" si="1"/>
        <v>57</v>
      </c>
      <c r="V28" s="3">
        <f t="shared" si="1"/>
        <v>201</v>
      </c>
      <c r="W28" s="3">
        <f t="shared" si="1"/>
        <v>19</v>
      </c>
      <c r="X28" s="3">
        <f t="shared" si="1"/>
        <v>23</v>
      </c>
      <c r="Y28" s="3">
        <f t="shared" si="1"/>
        <v>13</v>
      </c>
      <c r="Z28" s="3">
        <f t="shared" si="1"/>
        <v>1</v>
      </c>
      <c r="AA28" s="3">
        <f t="shared" si="0"/>
        <v>2426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8"/>
  <sheetViews>
    <sheetView workbookViewId="0">
      <selection activeCell="AA3" sqref="AA3"/>
    </sheetView>
  </sheetViews>
  <sheetFormatPr defaultRowHeight="15" x14ac:dyDescent="0.25"/>
  <cols>
    <col min="1" max="1" width="12.7109375" customWidth="1"/>
  </cols>
  <sheetData>
    <row r="2" spans="1:27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37</v>
      </c>
    </row>
    <row r="3" spans="1:27" x14ac:dyDescent="0.25">
      <c r="A3" s="2" t="s">
        <v>1</v>
      </c>
      <c r="B3" s="3"/>
      <c r="C3" s="3">
        <v>6</v>
      </c>
      <c r="D3" s="3">
        <v>2</v>
      </c>
      <c r="E3" s="3">
        <v>25</v>
      </c>
      <c r="F3" s="3">
        <v>1</v>
      </c>
      <c r="G3" s="3">
        <v>1</v>
      </c>
      <c r="H3" s="3">
        <v>1</v>
      </c>
      <c r="I3" s="3">
        <v>169</v>
      </c>
      <c r="J3" s="3">
        <v>6</v>
      </c>
      <c r="K3" s="3">
        <v>1</v>
      </c>
      <c r="L3" s="3">
        <v>67</v>
      </c>
      <c r="M3" s="3">
        <v>3</v>
      </c>
      <c r="N3" s="3">
        <v>2</v>
      </c>
      <c r="O3" s="3">
        <v>0</v>
      </c>
      <c r="P3" s="3">
        <v>11</v>
      </c>
      <c r="Q3" s="3">
        <v>0</v>
      </c>
      <c r="R3" s="3">
        <v>3</v>
      </c>
      <c r="S3" s="3">
        <v>6</v>
      </c>
      <c r="T3" s="3">
        <v>1</v>
      </c>
      <c r="U3" s="3">
        <v>4</v>
      </c>
      <c r="V3" s="3">
        <v>10</v>
      </c>
      <c r="W3" s="3">
        <v>2</v>
      </c>
      <c r="X3" s="3">
        <v>5</v>
      </c>
      <c r="Y3" s="3">
        <v>0</v>
      </c>
      <c r="Z3" s="3">
        <v>0</v>
      </c>
      <c r="AA3" s="3">
        <f>SUM(B3:Z3)</f>
        <v>326</v>
      </c>
    </row>
    <row r="4" spans="1:27" x14ac:dyDescent="0.25">
      <c r="A4" s="2" t="s">
        <v>2</v>
      </c>
      <c r="B4" s="3">
        <v>4</v>
      </c>
      <c r="C4" s="3"/>
      <c r="D4" s="3">
        <v>2</v>
      </c>
      <c r="E4" s="3">
        <v>0</v>
      </c>
      <c r="F4" s="3">
        <v>0</v>
      </c>
      <c r="G4" s="3">
        <v>0</v>
      </c>
      <c r="H4" s="3">
        <v>1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3</v>
      </c>
      <c r="Y4" s="3">
        <v>0</v>
      </c>
      <c r="Z4" s="3">
        <v>0</v>
      </c>
      <c r="AA4" s="3">
        <f t="shared" ref="AA4:AA28" si="0">SUM(B4:Z4)</f>
        <v>11</v>
      </c>
    </row>
    <row r="5" spans="1:27" x14ac:dyDescent="0.25">
      <c r="A5" s="2" t="s">
        <v>3</v>
      </c>
      <c r="B5" s="3">
        <v>1</v>
      </c>
      <c r="C5" s="3">
        <v>2</v>
      </c>
      <c r="D5" s="3"/>
      <c r="E5" s="3">
        <v>8</v>
      </c>
      <c r="F5" s="3">
        <v>2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5</v>
      </c>
      <c r="Y5" s="3">
        <v>3</v>
      </c>
      <c r="Z5" s="3">
        <v>0</v>
      </c>
      <c r="AA5" s="3">
        <f t="shared" si="0"/>
        <v>21</v>
      </c>
    </row>
    <row r="6" spans="1:27" x14ac:dyDescent="0.25">
      <c r="A6" s="2" t="s">
        <v>4</v>
      </c>
      <c r="B6" s="3">
        <v>36</v>
      </c>
      <c r="C6" s="3">
        <v>1</v>
      </c>
      <c r="D6" s="3">
        <v>9</v>
      </c>
      <c r="E6" s="3"/>
      <c r="F6" s="3">
        <v>9</v>
      </c>
      <c r="G6" s="3">
        <v>1</v>
      </c>
      <c r="H6" s="3">
        <v>1</v>
      </c>
      <c r="I6" s="3">
        <v>47</v>
      </c>
      <c r="J6" s="3">
        <v>4</v>
      </c>
      <c r="K6" s="3">
        <v>3</v>
      </c>
      <c r="L6" s="3">
        <v>437</v>
      </c>
      <c r="M6" s="3">
        <v>4</v>
      </c>
      <c r="N6" s="3">
        <v>4</v>
      </c>
      <c r="O6" s="3">
        <v>0</v>
      </c>
      <c r="P6" s="3">
        <v>11</v>
      </c>
      <c r="Q6" s="3">
        <v>0</v>
      </c>
      <c r="R6" s="3">
        <v>1</v>
      </c>
      <c r="S6" s="3">
        <v>3</v>
      </c>
      <c r="T6" s="3">
        <v>0</v>
      </c>
      <c r="U6" s="3">
        <v>2</v>
      </c>
      <c r="V6" s="3">
        <v>9</v>
      </c>
      <c r="W6" s="3">
        <v>0</v>
      </c>
      <c r="X6" s="3">
        <v>2</v>
      </c>
      <c r="Y6" s="3">
        <v>1</v>
      </c>
      <c r="Z6" s="3">
        <v>0</v>
      </c>
      <c r="AA6" s="3">
        <f t="shared" si="0"/>
        <v>585</v>
      </c>
    </row>
    <row r="7" spans="1:27" x14ac:dyDescent="0.25">
      <c r="A7" s="2" t="s">
        <v>5</v>
      </c>
      <c r="B7" s="3">
        <v>2</v>
      </c>
      <c r="C7" s="3">
        <v>1</v>
      </c>
      <c r="D7" s="3">
        <v>0</v>
      </c>
      <c r="E7" s="3">
        <v>4</v>
      </c>
      <c r="F7" s="3"/>
      <c r="G7" s="3">
        <v>7</v>
      </c>
      <c r="H7" s="3">
        <v>0</v>
      </c>
      <c r="I7" s="3">
        <v>2</v>
      </c>
      <c r="J7" s="3">
        <v>1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3">
        <v>0</v>
      </c>
      <c r="X7" s="3">
        <v>1</v>
      </c>
      <c r="Y7" s="3">
        <v>0</v>
      </c>
      <c r="Z7" s="3">
        <v>0</v>
      </c>
      <c r="AA7" s="3">
        <f t="shared" si="0"/>
        <v>20</v>
      </c>
    </row>
    <row r="8" spans="1:27" x14ac:dyDescent="0.25">
      <c r="A8" s="2" t="s">
        <v>6</v>
      </c>
      <c r="B8" s="3">
        <v>0</v>
      </c>
      <c r="C8" s="3">
        <v>0</v>
      </c>
      <c r="D8" s="3">
        <v>1</v>
      </c>
      <c r="E8" s="3">
        <v>1</v>
      </c>
      <c r="F8" s="3">
        <v>5</v>
      </c>
      <c r="G8" s="3"/>
      <c r="H8" s="3">
        <v>0</v>
      </c>
      <c r="I8" s="3">
        <v>4</v>
      </c>
      <c r="J8" s="3">
        <v>1</v>
      </c>
      <c r="K8" s="3">
        <v>0</v>
      </c>
      <c r="L8" s="3">
        <v>1</v>
      </c>
      <c r="M8" s="3">
        <v>0</v>
      </c>
      <c r="N8" s="3">
        <v>0</v>
      </c>
      <c r="O8" s="3">
        <v>0</v>
      </c>
      <c r="P8" s="3">
        <v>1</v>
      </c>
      <c r="Q8" s="3">
        <v>0</v>
      </c>
      <c r="R8" s="3">
        <v>1</v>
      </c>
      <c r="S8" s="3">
        <v>1</v>
      </c>
      <c r="T8" s="3">
        <v>1</v>
      </c>
      <c r="U8" s="3">
        <v>0</v>
      </c>
      <c r="V8" s="3">
        <v>3</v>
      </c>
      <c r="W8" s="3">
        <v>1</v>
      </c>
      <c r="X8" s="3">
        <v>0</v>
      </c>
      <c r="Y8" s="3">
        <v>0</v>
      </c>
      <c r="Z8" s="3">
        <v>2</v>
      </c>
      <c r="AA8" s="3">
        <f t="shared" si="0"/>
        <v>23</v>
      </c>
    </row>
    <row r="9" spans="1:27" x14ac:dyDescent="0.25">
      <c r="A9" s="2" t="s">
        <v>7</v>
      </c>
      <c r="B9" s="3">
        <v>0</v>
      </c>
      <c r="C9" s="3">
        <v>0</v>
      </c>
      <c r="D9" s="3">
        <v>0</v>
      </c>
      <c r="E9" s="3">
        <v>2</v>
      </c>
      <c r="F9" s="3">
        <v>1</v>
      </c>
      <c r="G9" s="3">
        <v>1</v>
      </c>
      <c r="H9" s="3"/>
      <c r="I9" s="3">
        <v>7</v>
      </c>
      <c r="J9" s="3">
        <v>1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1</v>
      </c>
      <c r="T9" s="3">
        <v>0</v>
      </c>
      <c r="U9" s="3">
        <v>0</v>
      </c>
      <c r="V9" s="3">
        <v>9</v>
      </c>
      <c r="W9" s="3">
        <v>0</v>
      </c>
      <c r="X9" s="3">
        <v>0</v>
      </c>
      <c r="Y9" s="3">
        <v>0</v>
      </c>
      <c r="Z9" s="3">
        <v>0</v>
      </c>
      <c r="AA9" s="3">
        <f t="shared" si="0"/>
        <v>22</v>
      </c>
    </row>
    <row r="10" spans="1:27" x14ac:dyDescent="0.25">
      <c r="A10" s="2" t="s">
        <v>8</v>
      </c>
      <c r="B10" s="3">
        <v>176</v>
      </c>
      <c r="C10" s="3">
        <v>0</v>
      </c>
      <c r="D10" s="3">
        <v>0</v>
      </c>
      <c r="E10" s="3">
        <v>53</v>
      </c>
      <c r="F10" s="3">
        <v>4</v>
      </c>
      <c r="G10" s="3">
        <v>3</v>
      </c>
      <c r="H10" s="3">
        <v>6</v>
      </c>
      <c r="I10" s="3"/>
      <c r="J10" s="3">
        <v>15</v>
      </c>
      <c r="K10" s="3">
        <v>7</v>
      </c>
      <c r="L10" s="3">
        <v>33</v>
      </c>
      <c r="M10" s="3">
        <v>0</v>
      </c>
      <c r="N10" s="3">
        <v>2</v>
      </c>
      <c r="O10" s="3">
        <v>0</v>
      </c>
      <c r="P10" s="3">
        <v>25</v>
      </c>
      <c r="Q10" s="3">
        <v>0</v>
      </c>
      <c r="R10" s="3">
        <v>2</v>
      </c>
      <c r="S10" s="3">
        <v>6</v>
      </c>
      <c r="T10" s="3">
        <v>4</v>
      </c>
      <c r="U10" s="3">
        <v>0</v>
      </c>
      <c r="V10" s="3">
        <v>132</v>
      </c>
      <c r="W10" s="3">
        <v>6</v>
      </c>
      <c r="X10" s="3">
        <v>1</v>
      </c>
      <c r="Y10" s="3">
        <v>0</v>
      </c>
      <c r="Z10" s="3">
        <v>1</v>
      </c>
      <c r="AA10" s="3">
        <f t="shared" si="0"/>
        <v>476</v>
      </c>
    </row>
    <row r="11" spans="1:27" x14ac:dyDescent="0.25">
      <c r="A11" s="2" t="s">
        <v>9</v>
      </c>
      <c r="B11" s="3">
        <v>9</v>
      </c>
      <c r="C11" s="3">
        <v>2</v>
      </c>
      <c r="D11" s="3">
        <v>0</v>
      </c>
      <c r="E11" s="3">
        <v>6</v>
      </c>
      <c r="F11" s="3">
        <v>2</v>
      </c>
      <c r="G11" s="3">
        <v>0</v>
      </c>
      <c r="H11" s="3">
        <v>1</v>
      </c>
      <c r="I11" s="3">
        <v>18</v>
      </c>
      <c r="J11" s="3"/>
      <c r="K11" s="3">
        <v>10</v>
      </c>
      <c r="L11" s="3">
        <v>19</v>
      </c>
      <c r="M11" s="3">
        <v>1</v>
      </c>
      <c r="N11" s="3">
        <v>1</v>
      </c>
      <c r="O11" s="3">
        <v>1</v>
      </c>
      <c r="P11" s="3">
        <v>5</v>
      </c>
      <c r="Q11" s="3">
        <v>0</v>
      </c>
      <c r="R11" s="3">
        <v>3</v>
      </c>
      <c r="S11" s="3">
        <v>0</v>
      </c>
      <c r="T11" s="3">
        <v>0</v>
      </c>
      <c r="U11" s="3">
        <v>1</v>
      </c>
      <c r="V11" s="3">
        <v>4</v>
      </c>
      <c r="W11" s="3">
        <v>0</v>
      </c>
      <c r="X11" s="3">
        <v>0</v>
      </c>
      <c r="Y11" s="3">
        <v>0</v>
      </c>
      <c r="Z11" s="3">
        <v>0</v>
      </c>
      <c r="AA11" s="3">
        <f t="shared" si="0"/>
        <v>83</v>
      </c>
    </row>
    <row r="12" spans="1:27" x14ac:dyDescent="0.25">
      <c r="A12" s="2" t="s">
        <v>10</v>
      </c>
      <c r="B12" s="3">
        <v>3</v>
      </c>
      <c r="C12" s="3">
        <v>0</v>
      </c>
      <c r="D12" s="3">
        <v>0</v>
      </c>
      <c r="E12" s="3">
        <v>4</v>
      </c>
      <c r="F12" s="3">
        <v>0</v>
      </c>
      <c r="G12" s="3">
        <v>1</v>
      </c>
      <c r="H12" s="3">
        <v>0</v>
      </c>
      <c r="I12" s="3">
        <v>5</v>
      </c>
      <c r="J12" s="3">
        <v>7</v>
      </c>
      <c r="K12" s="3"/>
      <c r="L12" s="3">
        <v>5</v>
      </c>
      <c r="M12" s="3">
        <v>3</v>
      </c>
      <c r="N12" s="3">
        <v>1</v>
      </c>
      <c r="O12" s="3">
        <v>0</v>
      </c>
      <c r="P12" s="3">
        <v>3</v>
      </c>
      <c r="Q12" s="3">
        <v>0</v>
      </c>
      <c r="R12" s="3">
        <v>2</v>
      </c>
      <c r="S12" s="3">
        <v>0</v>
      </c>
      <c r="T12" s="3">
        <v>0</v>
      </c>
      <c r="U12" s="3">
        <v>0</v>
      </c>
      <c r="V12" s="3">
        <v>1</v>
      </c>
      <c r="W12" s="3">
        <v>0</v>
      </c>
      <c r="X12" s="3">
        <v>0</v>
      </c>
      <c r="Y12" s="3">
        <v>0</v>
      </c>
      <c r="Z12" s="3">
        <v>0</v>
      </c>
      <c r="AA12" s="3">
        <f t="shared" si="0"/>
        <v>35</v>
      </c>
    </row>
    <row r="13" spans="1:27" x14ac:dyDescent="0.25">
      <c r="A13" s="2" t="s">
        <v>11</v>
      </c>
      <c r="B13" s="3">
        <v>82</v>
      </c>
      <c r="C13" s="3">
        <v>0</v>
      </c>
      <c r="D13" s="3">
        <v>3</v>
      </c>
      <c r="E13" s="3">
        <v>540</v>
      </c>
      <c r="F13" s="3">
        <v>4</v>
      </c>
      <c r="G13" s="3">
        <v>2</v>
      </c>
      <c r="H13" s="3">
        <v>0</v>
      </c>
      <c r="I13" s="3">
        <v>36</v>
      </c>
      <c r="J13" s="3">
        <v>8</v>
      </c>
      <c r="K13" s="3">
        <v>8</v>
      </c>
      <c r="L13" s="3"/>
      <c r="M13" s="3">
        <v>20</v>
      </c>
      <c r="N13" s="3">
        <v>6</v>
      </c>
      <c r="O13" s="3">
        <v>2</v>
      </c>
      <c r="P13" s="3">
        <v>11</v>
      </c>
      <c r="Q13" s="3">
        <v>3</v>
      </c>
      <c r="R13" s="3">
        <v>5</v>
      </c>
      <c r="S13" s="3">
        <v>4</v>
      </c>
      <c r="T13" s="3">
        <v>1</v>
      </c>
      <c r="U13" s="3">
        <v>4</v>
      </c>
      <c r="V13" s="3">
        <v>7</v>
      </c>
      <c r="W13" s="3">
        <v>1</v>
      </c>
      <c r="X13" s="3">
        <v>0</v>
      </c>
      <c r="Y13" s="3">
        <v>0</v>
      </c>
      <c r="Z13" s="3">
        <v>0</v>
      </c>
      <c r="AA13" s="3">
        <f t="shared" si="0"/>
        <v>747</v>
      </c>
    </row>
    <row r="14" spans="1:27" x14ac:dyDescent="0.25">
      <c r="A14" s="2" t="s">
        <v>12</v>
      </c>
      <c r="B14" s="3">
        <v>8</v>
      </c>
      <c r="C14" s="3">
        <v>0</v>
      </c>
      <c r="D14" s="3">
        <v>1</v>
      </c>
      <c r="E14" s="3">
        <v>5</v>
      </c>
      <c r="F14" s="3">
        <v>0</v>
      </c>
      <c r="G14" s="3">
        <v>0</v>
      </c>
      <c r="H14" s="3">
        <v>0</v>
      </c>
      <c r="I14" s="3">
        <v>0</v>
      </c>
      <c r="J14" s="3">
        <v>2</v>
      </c>
      <c r="K14" s="3">
        <v>2</v>
      </c>
      <c r="L14" s="3">
        <v>12</v>
      </c>
      <c r="M14" s="3"/>
      <c r="N14" s="3">
        <v>1</v>
      </c>
      <c r="O14" s="3">
        <v>0</v>
      </c>
      <c r="P14" s="3">
        <v>0</v>
      </c>
      <c r="Q14" s="3">
        <v>0</v>
      </c>
      <c r="R14" s="3">
        <v>1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f t="shared" si="0"/>
        <v>32</v>
      </c>
    </row>
    <row r="15" spans="1:27" x14ac:dyDescent="0.25">
      <c r="A15" s="2" t="s">
        <v>13</v>
      </c>
      <c r="B15" s="3">
        <v>4</v>
      </c>
      <c r="C15" s="3">
        <v>0</v>
      </c>
      <c r="D15" s="3">
        <v>0</v>
      </c>
      <c r="E15" s="3">
        <v>4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7</v>
      </c>
      <c r="M15" s="3">
        <v>5</v>
      </c>
      <c r="N15" s="3"/>
      <c r="O15" s="3">
        <v>4</v>
      </c>
      <c r="P15" s="3">
        <v>14</v>
      </c>
      <c r="Q15" s="3">
        <v>1</v>
      </c>
      <c r="R15" s="3">
        <v>2</v>
      </c>
      <c r="S15" s="3">
        <v>3</v>
      </c>
      <c r="T15" s="3">
        <v>0</v>
      </c>
      <c r="U15" s="3">
        <v>2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f t="shared" si="0"/>
        <v>47</v>
      </c>
    </row>
    <row r="16" spans="1:27" x14ac:dyDescent="0.25">
      <c r="A16" s="2" t="s">
        <v>14</v>
      </c>
      <c r="B16" s="3">
        <v>0</v>
      </c>
      <c r="C16" s="3">
        <v>0</v>
      </c>
      <c r="D16" s="3">
        <v>0</v>
      </c>
      <c r="E16" s="3">
        <v>1</v>
      </c>
      <c r="F16" s="3">
        <v>0</v>
      </c>
      <c r="G16" s="3">
        <v>0</v>
      </c>
      <c r="H16" s="3">
        <v>0</v>
      </c>
      <c r="I16" s="3">
        <v>1</v>
      </c>
      <c r="J16" s="3">
        <v>0</v>
      </c>
      <c r="K16" s="3">
        <v>1</v>
      </c>
      <c r="L16" s="3">
        <v>1</v>
      </c>
      <c r="M16" s="3">
        <v>0</v>
      </c>
      <c r="N16" s="3">
        <v>2</v>
      </c>
      <c r="O16" s="3"/>
      <c r="P16" s="3">
        <v>3</v>
      </c>
      <c r="Q16" s="3">
        <v>0</v>
      </c>
      <c r="R16" s="3">
        <v>0</v>
      </c>
      <c r="S16" s="3">
        <v>1</v>
      </c>
      <c r="T16" s="3">
        <v>0</v>
      </c>
      <c r="U16" s="3">
        <v>2</v>
      </c>
      <c r="V16" s="3">
        <v>1</v>
      </c>
      <c r="W16" s="3">
        <v>0</v>
      </c>
      <c r="X16" s="3">
        <v>0</v>
      </c>
      <c r="Y16" s="3">
        <v>0</v>
      </c>
      <c r="Z16" s="3">
        <v>0</v>
      </c>
      <c r="AA16" s="3">
        <f t="shared" si="0"/>
        <v>13</v>
      </c>
    </row>
    <row r="17" spans="1:27" x14ac:dyDescent="0.25">
      <c r="A17" s="2" t="s">
        <v>15</v>
      </c>
      <c r="B17" s="3">
        <v>13</v>
      </c>
      <c r="C17" s="3">
        <v>0</v>
      </c>
      <c r="D17" s="3">
        <v>0</v>
      </c>
      <c r="E17" s="3">
        <v>8</v>
      </c>
      <c r="F17" s="3">
        <v>1</v>
      </c>
      <c r="G17" s="3">
        <v>1</v>
      </c>
      <c r="H17" s="3">
        <v>0</v>
      </c>
      <c r="I17" s="3">
        <v>16</v>
      </c>
      <c r="J17" s="3">
        <v>5</v>
      </c>
      <c r="K17" s="3">
        <v>7</v>
      </c>
      <c r="L17" s="3">
        <v>8</v>
      </c>
      <c r="M17" s="3">
        <v>6</v>
      </c>
      <c r="N17" s="3">
        <v>4</v>
      </c>
      <c r="O17" s="3">
        <v>1</v>
      </c>
      <c r="P17" s="3"/>
      <c r="Q17" s="3">
        <v>2</v>
      </c>
      <c r="R17" s="3">
        <v>3</v>
      </c>
      <c r="S17" s="3">
        <v>3</v>
      </c>
      <c r="T17" s="3">
        <v>1</v>
      </c>
      <c r="U17" s="3">
        <v>26</v>
      </c>
      <c r="V17" s="3">
        <v>2</v>
      </c>
      <c r="W17" s="3">
        <v>1</v>
      </c>
      <c r="X17" s="3">
        <v>0</v>
      </c>
      <c r="Y17" s="3">
        <v>0</v>
      </c>
      <c r="Z17" s="3">
        <v>0</v>
      </c>
      <c r="AA17" s="3">
        <f t="shared" si="0"/>
        <v>108</v>
      </c>
    </row>
    <row r="18" spans="1:27" x14ac:dyDescent="0.25">
      <c r="A18" s="2" t="s">
        <v>16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4</v>
      </c>
      <c r="M18" s="3">
        <v>0</v>
      </c>
      <c r="N18" s="3">
        <v>2</v>
      </c>
      <c r="O18" s="3">
        <v>0</v>
      </c>
      <c r="P18" s="3">
        <v>1</v>
      </c>
      <c r="Q18" s="3"/>
      <c r="R18" s="3">
        <v>13</v>
      </c>
      <c r="S18" s="3">
        <v>3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f t="shared" si="0"/>
        <v>24</v>
      </c>
    </row>
    <row r="19" spans="1:27" x14ac:dyDescent="0.25">
      <c r="A19" s="2" t="s">
        <v>17</v>
      </c>
      <c r="B19" s="3">
        <v>8</v>
      </c>
      <c r="C19" s="3">
        <v>1</v>
      </c>
      <c r="D19" s="3">
        <v>0</v>
      </c>
      <c r="E19" s="3">
        <v>2</v>
      </c>
      <c r="F19" s="3">
        <v>0</v>
      </c>
      <c r="G19" s="3">
        <v>0</v>
      </c>
      <c r="H19" s="3">
        <v>0</v>
      </c>
      <c r="I19" s="3">
        <v>1</v>
      </c>
      <c r="J19" s="3">
        <v>2</v>
      </c>
      <c r="K19" s="3">
        <v>2</v>
      </c>
      <c r="L19" s="3">
        <v>12</v>
      </c>
      <c r="M19" s="3">
        <v>1</v>
      </c>
      <c r="N19" s="3">
        <v>4</v>
      </c>
      <c r="O19" s="3">
        <v>0</v>
      </c>
      <c r="P19" s="3">
        <v>5</v>
      </c>
      <c r="Q19" s="3">
        <v>9</v>
      </c>
      <c r="R19" s="3"/>
      <c r="S19" s="3">
        <v>17</v>
      </c>
      <c r="T19" s="3">
        <v>1</v>
      </c>
      <c r="U19" s="3">
        <v>0</v>
      </c>
      <c r="V19" s="3">
        <v>1</v>
      </c>
      <c r="W19" s="3">
        <v>0</v>
      </c>
      <c r="X19" s="3">
        <v>0</v>
      </c>
      <c r="Y19" s="3">
        <v>0</v>
      </c>
      <c r="Z19" s="3">
        <v>0</v>
      </c>
      <c r="AA19" s="3">
        <f t="shared" si="0"/>
        <v>66</v>
      </c>
    </row>
    <row r="20" spans="1:27" x14ac:dyDescent="0.25">
      <c r="A20" s="2" t="s">
        <v>18</v>
      </c>
      <c r="B20" s="3">
        <v>5</v>
      </c>
      <c r="C20" s="3">
        <v>0</v>
      </c>
      <c r="D20" s="3">
        <v>0</v>
      </c>
      <c r="E20" s="3">
        <v>3</v>
      </c>
      <c r="F20" s="3">
        <v>0</v>
      </c>
      <c r="G20" s="3">
        <v>0</v>
      </c>
      <c r="H20" s="3">
        <v>0</v>
      </c>
      <c r="I20" s="3">
        <v>1</v>
      </c>
      <c r="J20" s="3">
        <v>0</v>
      </c>
      <c r="K20" s="3">
        <v>3</v>
      </c>
      <c r="L20" s="3">
        <v>3</v>
      </c>
      <c r="M20" s="3">
        <v>0</v>
      </c>
      <c r="N20" s="3">
        <v>3</v>
      </c>
      <c r="O20" s="3">
        <v>0</v>
      </c>
      <c r="P20" s="3">
        <v>2</v>
      </c>
      <c r="Q20" s="3">
        <v>5</v>
      </c>
      <c r="R20" s="3">
        <v>10</v>
      </c>
      <c r="S20" s="3"/>
      <c r="T20" s="3">
        <v>5</v>
      </c>
      <c r="U20" s="3">
        <v>1</v>
      </c>
      <c r="V20" s="3">
        <v>1</v>
      </c>
      <c r="W20" s="3">
        <v>0</v>
      </c>
      <c r="X20" s="3">
        <v>0</v>
      </c>
      <c r="Y20" s="3">
        <v>0</v>
      </c>
      <c r="Z20" s="3">
        <v>0</v>
      </c>
      <c r="AA20" s="3">
        <f t="shared" si="0"/>
        <v>42</v>
      </c>
    </row>
    <row r="21" spans="1:27" x14ac:dyDescent="0.25">
      <c r="A21" s="2" t="s">
        <v>19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1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2</v>
      </c>
      <c r="Q21" s="3">
        <v>0</v>
      </c>
      <c r="R21" s="3">
        <v>1</v>
      </c>
      <c r="S21" s="3">
        <v>8</v>
      </c>
      <c r="T21" s="3"/>
      <c r="U21" s="3">
        <v>0</v>
      </c>
      <c r="V21" s="3">
        <v>1</v>
      </c>
      <c r="W21" s="3">
        <v>0</v>
      </c>
      <c r="X21" s="3">
        <v>0</v>
      </c>
      <c r="Y21" s="3">
        <v>0</v>
      </c>
      <c r="Z21" s="3">
        <v>0</v>
      </c>
      <c r="AA21" s="3">
        <f t="shared" si="0"/>
        <v>13</v>
      </c>
    </row>
    <row r="22" spans="1:27" x14ac:dyDescent="0.25">
      <c r="A22" s="2" t="s">
        <v>20</v>
      </c>
      <c r="B22" s="3">
        <v>2</v>
      </c>
      <c r="C22" s="3">
        <v>0</v>
      </c>
      <c r="D22" s="3">
        <v>0</v>
      </c>
      <c r="E22" s="3">
        <v>1</v>
      </c>
      <c r="F22" s="3">
        <v>0</v>
      </c>
      <c r="G22" s="3">
        <v>0</v>
      </c>
      <c r="H22" s="3">
        <v>0</v>
      </c>
      <c r="I22" s="3">
        <v>3</v>
      </c>
      <c r="J22" s="3">
        <v>0</v>
      </c>
      <c r="K22" s="3">
        <v>1</v>
      </c>
      <c r="L22" s="3">
        <v>3</v>
      </c>
      <c r="M22" s="3">
        <v>2</v>
      </c>
      <c r="N22" s="3">
        <v>3</v>
      </c>
      <c r="O22" s="3">
        <v>2</v>
      </c>
      <c r="P22" s="3">
        <v>26</v>
      </c>
      <c r="Q22" s="3">
        <v>1</v>
      </c>
      <c r="R22" s="3">
        <v>0</v>
      </c>
      <c r="S22" s="3">
        <v>2</v>
      </c>
      <c r="T22" s="3">
        <v>0</v>
      </c>
      <c r="U22" s="3"/>
      <c r="V22" s="3">
        <v>1</v>
      </c>
      <c r="W22" s="3">
        <v>0</v>
      </c>
      <c r="X22" s="3">
        <v>0</v>
      </c>
      <c r="Y22" s="3">
        <v>0</v>
      </c>
      <c r="Z22" s="3">
        <v>0</v>
      </c>
      <c r="AA22" s="3">
        <f t="shared" si="0"/>
        <v>47</v>
      </c>
    </row>
    <row r="23" spans="1:27" x14ac:dyDescent="0.25">
      <c r="A23" s="2" t="s">
        <v>21</v>
      </c>
      <c r="B23" s="3">
        <v>13</v>
      </c>
      <c r="C23" s="3">
        <v>0</v>
      </c>
      <c r="D23" s="3">
        <v>0</v>
      </c>
      <c r="E23" s="3">
        <v>6</v>
      </c>
      <c r="F23" s="3">
        <v>1</v>
      </c>
      <c r="G23" s="3">
        <v>2</v>
      </c>
      <c r="H23" s="3">
        <v>5</v>
      </c>
      <c r="I23" s="3">
        <v>115</v>
      </c>
      <c r="J23" s="3">
        <v>1</v>
      </c>
      <c r="K23" s="3">
        <v>3</v>
      </c>
      <c r="L23" s="3">
        <v>7</v>
      </c>
      <c r="M23" s="3">
        <v>0</v>
      </c>
      <c r="N23" s="3">
        <v>1</v>
      </c>
      <c r="O23" s="3">
        <v>0</v>
      </c>
      <c r="P23" s="3">
        <v>4</v>
      </c>
      <c r="Q23" s="3">
        <v>0</v>
      </c>
      <c r="R23" s="3">
        <v>0</v>
      </c>
      <c r="S23" s="3">
        <v>2</v>
      </c>
      <c r="T23" s="3">
        <v>0</v>
      </c>
      <c r="U23" s="3">
        <v>0</v>
      </c>
      <c r="V23" s="3"/>
      <c r="W23" s="3">
        <v>7</v>
      </c>
      <c r="X23" s="3">
        <v>0</v>
      </c>
      <c r="Y23" s="3">
        <v>0</v>
      </c>
      <c r="Z23" s="3">
        <v>1</v>
      </c>
      <c r="AA23" s="3">
        <f t="shared" si="0"/>
        <v>168</v>
      </c>
    </row>
    <row r="24" spans="1:27" x14ac:dyDescent="0.25">
      <c r="A24" s="2" t="s">
        <v>22</v>
      </c>
      <c r="B24" s="3">
        <v>1</v>
      </c>
      <c r="C24" s="3">
        <v>0</v>
      </c>
      <c r="D24" s="3">
        <v>0</v>
      </c>
      <c r="E24" s="3">
        <v>1</v>
      </c>
      <c r="F24" s="3">
        <v>0</v>
      </c>
      <c r="G24" s="3">
        <v>0</v>
      </c>
      <c r="H24" s="3">
        <v>2</v>
      </c>
      <c r="I24" s="3">
        <v>5</v>
      </c>
      <c r="J24" s="3">
        <v>0</v>
      </c>
      <c r="K24" s="3">
        <v>0</v>
      </c>
      <c r="L24" s="3">
        <v>1</v>
      </c>
      <c r="M24" s="3">
        <v>0</v>
      </c>
      <c r="N24" s="3">
        <v>0</v>
      </c>
      <c r="O24" s="3">
        <v>0</v>
      </c>
      <c r="P24" s="3">
        <v>1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8</v>
      </c>
      <c r="W24" s="3"/>
      <c r="X24" s="3">
        <v>0</v>
      </c>
      <c r="Y24" s="3">
        <v>0</v>
      </c>
      <c r="Z24" s="3">
        <v>0</v>
      </c>
      <c r="AA24" s="3">
        <f t="shared" si="0"/>
        <v>19</v>
      </c>
    </row>
    <row r="25" spans="1:27" x14ac:dyDescent="0.25">
      <c r="A25" s="2" t="s">
        <v>23</v>
      </c>
      <c r="B25" s="3">
        <v>4</v>
      </c>
      <c r="C25" s="3">
        <v>1</v>
      </c>
      <c r="D25" s="3">
        <v>8</v>
      </c>
      <c r="E25" s="3">
        <v>4</v>
      </c>
      <c r="F25" s="3">
        <v>1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/>
      <c r="Y25" s="3">
        <v>1</v>
      </c>
      <c r="Z25" s="3">
        <v>0</v>
      </c>
      <c r="AA25" s="3">
        <f t="shared" si="0"/>
        <v>19</v>
      </c>
    </row>
    <row r="26" spans="1:27" x14ac:dyDescent="0.25">
      <c r="A26" s="2" t="s">
        <v>24</v>
      </c>
      <c r="B26" s="3">
        <v>0</v>
      </c>
      <c r="C26" s="3">
        <v>0</v>
      </c>
      <c r="D26" s="3">
        <v>2</v>
      </c>
      <c r="E26" s="3">
        <v>2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/>
      <c r="Z26" s="3">
        <v>0</v>
      </c>
      <c r="AA26" s="3">
        <f t="shared" si="0"/>
        <v>5</v>
      </c>
    </row>
    <row r="27" spans="1:27" x14ac:dyDescent="0.25">
      <c r="A27" s="2" t="s">
        <v>25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2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1</v>
      </c>
      <c r="W27" s="3">
        <v>1</v>
      </c>
      <c r="X27" s="3">
        <v>0</v>
      </c>
      <c r="Y27" s="3">
        <v>0</v>
      </c>
      <c r="Z27" s="3"/>
      <c r="AA27" s="3">
        <f t="shared" si="0"/>
        <v>5</v>
      </c>
    </row>
    <row r="28" spans="1:27" x14ac:dyDescent="0.25">
      <c r="A28" s="2" t="s">
        <v>37</v>
      </c>
      <c r="B28" s="3">
        <f>SUM(B3:B27)</f>
        <v>371</v>
      </c>
      <c r="C28" s="3">
        <f t="shared" ref="C28:Z28" si="1">SUM(C3:C27)</f>
        <v>14</v>
      </c>
      <c r="D28" s="3">
        <f t="shared" si="1"/>
        <v>28</v>
      </c>
      <c r="E28" s="3">
        <f t="shared" si="1"/>
        <v>680</v>
      </c>
      <c r="F28" s="3">
        <f t="shared" si="1"/>
        <v>31</v>
      </c>
      <c r="G28" s="3">
        <f t="shared" si="1"/>
        <v>21</v>
      </c>
      <c r="H28" s="3">
        <f t="shared" si="1"/>
        <v>17</v>
      </c>
      <c r="I28" s="3">
        <f t="shared" si="1"/>
        <v>432</v>
      </c>
      <c r="J28" s="3">
        <f t="shared" si="1"/>
        <v>53</v>
      </c>
      <c r="K28" s="3">
        <f t="shared" si="1"/>
        <v>49</v>
      </c>
      <c r="L28" s="3">
        <f t="shared" si="1"/>
        <v>621</v>
      </c>
      <c r="M28" s="3">
        <f t="shared" si="1"/>
        <v>45</v>
      </c>
      <c r="N28" s="3">
        <f t="shared" si="1"/>
        <v>37</v>
      </c>
      <c r="O28" s="3">
        <f t="shared" si="1"/>
        <v>10</v>
      </c>
      <c r="P28" s="3">
        <f t="shared" si="1"/>
        <v>126</v>
      </c>
      <c r="Q28" s="3">
        <f t="shared" si="1"/>
        <v>21</v>
      </c>
      <c r="R28" s="3">
        <f t="shared" si="1"/>
        <v>47</v>
      </c>
      <c r="S28" s="3">
        <f t="shared" si="1"/>
        <v>60</v>
      </c>
      <c r="T28" s="3">
        <f t="shared" si="1"/>
        <v>14</v>
      </c>
      <c r="U28" s="3">
        <f t="shared" si="1"/>
        <v>43</v>
      </c>
      <c r="V28" s="3">
        <f t="shared" si="1"/>
        <v>192</v>
      </c>
      <c r="W28" s="3">
        <f t="shared" si="1"/>
        <v>19</v>
      </c>
      <c r="X28" s="3">
        <f t="shared" si="1"/>
        <v>17</v>
      </c>
      <c r="Y28" s="3">
        <f t="shared" si="1"/>
        <v>5</v>
      </c>
      <c r="Z28" s="3">
        <f t="shared" si="1"/>
        <v>4</v>
      </c>
      <c r="AA28" s="3">
        <f t="shared" si="0"/>
        <v>2957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selection sqref="A1:AA1"/>
    </sheetView>
  </sheetViews>
  <sheetFormatPr defaultRowHeight="15" x14ac:dyDescent="0.25"/>
  <cols>
    <col min="1" max="1" width="12.7109375" customWidth="1"/>
  </cols>
  <sheetData>
    <row r="1" spans="1:27" x14ac:dyDescent="0.25">
      <c r="A1" s="5" t="s">
        <v>38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37</v>
      </c>
    </row>
    <row r="3" spans="1:27" x14ac:dyDescent="0.25">
      <c r="A3" s="2" t="s">
        <v>1</v>
      </c>
      <c r="B3" s="3">
        <f>'EXT Tues 4_23'!B3+'EXT Weds 4_24'!B3+'EXT Thur 4_25'!B3</f>
        <v>0</v>
      </c>
      <c r="C3" s="3">
        <f>'EXT Tues 4_23'!C3+'EXT Weds 4_24'!C3+'EXT Thur 4_25'!C3</f>
        <v>19</v>
      </c>
      <c r="D3" s="3">
        <f>'EXT Tues 4_23'!D3+'EXT Weds 4_24'!D3+'EXT Thur 4_25'!D3</f>
        <v>6</v>
      </c>
      <c r="E3" s="3">
        <f>'EXT Tues 4_23'!E3+'EXT Weds 4_24'!E3+'EXT Thur 4_25'!E3</f>
        <v>70</v>
      </c>
      <c r="F3" s="3">
        <f>'EXT Tues 4_23'!F3+'EXT Weds 4_24'!F3+'EXT Thur 4_25'!F3</f>
        <v>7</v>
      </c>
      <c r="G3" s="3">
        <f>'EXT Tues 4_23'!G3+'EXT Weds 4_24'!G3+'EXT Thur 4_25'!G3</f>
        <v>2</v>
      </c>
      <c r="H3" s="3">
        <f>'EXT Tues 4_23'!H3+'EXT Weds 4_24'!H3+'EXT Thur 4_25'!H3</f>
        <v>1</v>
      </c>
      <c r="I3" s="3">
        <f>'EXT Tues 4_23'!I3+'EXT Weds 4_24'!I3+'EXT Thur 4_25'!I3</f>
        <v>529</v>
      </c>
      <c r="J3" s="3">
        <f>'EXT Tues 4_23'!J3+'EXT Weds 4_24'!J3+'EXT Thur 4_25'!J3</f>
        <v>22</v>
      </c>
      <c r="K3" s="3">
        <f>'EXT Tues 4_23'!K3+'EXT Weds 4_24'!K3+'EXT Thur 4_25'!K3</f>
        <v>7</v>
      </c>
      <c r="L3" s="3">
        <f>'EXT Tues 4_23'!L3+'EXT Weds 4_24'!L3+'EXT Thur 4_25'!L3</f>
        <v>218</v>
      </c>
      <c r="M3" s="3">
        <f>'EXT Tues 4_23'!M3+'EXT Weds 4_24'!M3+'EXT Thur 4_25'!M3</f>
        <v>9</v>
      </c>
      <c r="N3" s="3">
        <f>'EXT Tues 4_23'!N3+'EXT Weds 4_24'!N3+'EXT Thur 4_25'!N3</f>
        <v>13</v>
      </c>
      <c r="O3" s="3">
        <f>'EXT Tues 4_23'!O3+'EXT Weds 4_24'!O3+'EXT Thur 4_25'!O3</f>
        <v>2</v>
      </c>
      <c r="P3" s="3">
        <f>'EXT Tues 4_23'!P3+'EXT Weds 4_24'!P3+'EXT Thur 4_25'!P3</f>
        <v>37</v>
      </c>
      <c r="Q3" s="3">
        <f>'EXT Tues 4_23'!Q3+'EXT Weds 4_24'!Q3+'EXT Thur 4_25'!Q3</f>
        <v>2</v>
      </c>
      <c r="R3" s="3">
        <f>'EXT Tues 4_23'!R3+'EXT Weds 4_24'!R3+'EXT Thur 4_25'!R3</f>
        <v>14</v>
      </c>
      <c r="S3" s="3">
        <f>'EXT Tues 4_23'!S3+'EXT Weds 4_24'!S3+'EXT Thur 4_25'!S3</f>
        <v>16</v>
      </c>
      <c r="T3" s="3">
        <f>'EXT Tues 4_23'!T3+'EXT Weds 4_24'!T3+'EXT Thur 4_25'!T3</f>
        <v>6</v>
      </c>
      <c r="U3" s="3">
        <f>'EXT Tues 4_23'!U3+'EXT Weds 4_24'!U3+'EXT Thur 4_25'!U3</f>
        <v>8</v>
      </c>
      <c r="V3" s="3">
        <f>'EXT Tues 4_23'!V3+'EXT Weds 4_24'!V3+'EXT Thur 4_25'!V3</f>
        <v>27</v>
      </c>
      <c r="W3" s="3">
        <f>'EXT Tues 4_23'!W3+'EXT Weds 4_24'!W3+'EXT Thur 4_25'!W3</f>
        <v>3</v>
      </c>
      <c r="X3" s="3">
        <f>'EXT Tues 4_23'!X3+'EXT Weds 4_24'!X3+'EXT Thur 4_25'!X3</f>
        <v>13</v>
      </c>
      <c r="Y3" s="3">
        <f>'EXT Tues 4_23'!Y3+'EXT Weds 4_24'!Y3+'EXT Thur 4_25'!Y3</f>
        <v>3</v>
      </c>
      <c r="Z3" s="3">
        <f>'EXT Tues 4_23'!Z3+'EXT Weds 4_24'!Z3+'EXT Thur 4_25'!Z3</f>
        <v>0</v>
      </c>
      <c r="AA3" s="3">
        <f>SUM(B3:Z3)</f>
        <v>1034</v>
      </c>
    </row>
    <row r="4" spans="1:27" x14ac:dyDescent="0.25">
      <c r="A4" s="2" t="s">
        <v>2</v>
      </c>
      <c r="B4" s="3">
        <f>'EXT Tues 4_23'!B4+'EXT Weds 4_24'!B4+'EXT Thur 4_25'!B4</f>
        <v>12</v>
      </c>
      <c r="C4" s="3">
        <f>'EXT Tues 4_23'!C4+'EXT Weds 4_24'!C4+'EXT Thur 4_25'!C4</f>
        <v>0</v>
      </c>
      <c r="D4" s="3">
        <f>'EXT Tues 4_23'!D4+'EXT Weds 4_24'!D4+'EXT Thur 4_25'!D4</f>
        <v>6</v>
      </c>
      <c r="E4" s="3">
        <f>'EXT Tues 4_23'!E4+'EXT Weds 4_24'!E4+'EXT Thur 4_25'!E4</f>
        <v>2</v>
      </c>
      <c r="F4" s="3">
        <f>'EXT Tues 4_23'!F4+'EXT Weds 4_24'!F4+'EXT Thur 4_25'!F4</f>
        <v>0</v>
      </c>
      <c r="G4" s="3">
        <f>'EXT Tues 4_23'!G4+'EXT Weds 4_24'!G4+'EXT Thur 4_25'!G4</f>
        <v>1</v>
      </c>
      <c r="H4" s="3">
        <f>'EXT Tues 4_23'!H4+'EXT Weds 4_24'!H4+'EXT Thur 4_25'!H4</f>
        <v>2</v>
      </c>
      <c r="I4" s="3">
        <f>'EXT Tues 4_23'!I4+'EXT Weds 4_24'!I4+'EXT Thur 4_25'!I4</f>
        <v>0</v>
      </c>
      <c r="J4" s="3">
        <f>'EXT Tues 4_23'!J4+'EXT Weds 4_24'!J4+'EXT Thur 4_25'!J4</f>
        <v>1</v>
      </c>
      <c r="K4" s="3">
        <f>'EXT Tues 4_23'!K4+'EXT Weds 4_24'!K4+'EXT Thur 4_25'!K4</f>
        <v>0</v>
      </c>
      <c r="L4" s="3">
        <f>'EXT Tues 4_23'!L4+'EXT Weds 4_24'!L4+'EXT Thur 4_25'!L4</f>
        <v>4</v>
      </c>
      <c r="M4" s="3">
        <f>'EXT Tues 4_23'!M4+'EXT Weds 4_24'!M4+'EXT Thur 4_25'!M4</f>
        <v>0</v>
      </c>
      <c r="N4" s="3">
        <f>'EXT Tues 4_23'!N4+'EXT Weds 4_24'!N4+'EXT Thur 4_25'!N4</f>
        <v>2</v>
      </c>
      <c r="O4" s="3">
        <f>'EXT Tues 4_23'!O4+'EXT Weds 4_24'!O4+'EXT Thur 4_25'!O4</f>
        <v>2</v>
      </c>
      <c r="P4" s="3">
        <f>'EXT Tues 4_23'!P4+'EXT Weds 4_24'!P4+'EXT Thur 4_25'!P4</f>
        <v>2</v>
      </c>
      <c r="Q4" s="3">
        <f>'EXT Tues 4_23'!Q4+'EXT Weds 4_24'!Q4+'EXT Thur 4_25'!Q4</f>
        <v>0</v>
      </c>
      <c r="R4" s="3">
        <f>'EXT Tues 4_23'!R4+'EXT Weds 4_24'!R4+'EXT Thur 4_25'!R4</f>
        <v>2</v>
      </c>
      <c r="S4" s="3">
        <f>'EXT Tues 4_23'!S4+'EXT Weds 4_24'!S4+'EXT Thur 4_25'!S4</f>
        <v>2</v>
      </c>
      <c r="T4" s="3">
        <f>'EXT Tues 4_23'!T4+'EXT Weds 4_24'!T4+'EXT Thur 4_25'!T4</f>
        <v>2</v>
      </c>
      <c r="U4" s="3">
        <f>'EXT Tues 4_23'!U4+'EXT Weds 4_24'!U4+'EXT Thur 4_25'!U4</f>
        <v>2</v>
      </c>
      <c r="V4" s="3">
        <f>'EXT Tues 4_23'!V4+'EXT Weds 4_24'!V4+'EXT Thur 4_25'!V4</f>
        <v>0</v>
      </c>
      <c r="W4" s="3">
        <f>'EXT Tues 4_23'!W4+'EXT Weds 4_24'!W4+'EXT Thur 4_25'!W4</f>
        <v>0</v>
      </c>
      <c r="X4" s="3">
        <f>'EXT Tues 4_23'!X4+'EXT Weds 4_24'!X4+'EXT Thur 4_25'!X4</f>
        <v>8</v>
      </c>
      <c r="Y4" s="3">
        <f>'EXT Tues 4_23'!Y4+'EXT Weds 4_24'!Y4+'EXT Thur 4_25'!Y4</f>
        <v>3</v>
      </c>
      <c r="Z4" s="3">
        <f>'EXT Tues 4_23'!Z4+'EXT Weds 4_24'!Z4+'EXT Thur 4_25'!Z4</f>
        <v>0</v>
      </c>
      <c r="AA4" s="3">
        <f t="shared" ref="AA4:AA28" si="0">SUM(B4:Z4)</f>
        <v>53</v>
      </c>
    </row>
    <row r="5" spans="1:27" x14ac:dyDescent="0.25">
      <c r="A5" s="2" t="s">
        <v>3</v>
      </c>
      <c r="B5" s="3">
        <f>'EXT Tues 4_23'!B5+'EXT Weds 4_24'!B5+'EXT Thur 4_25'!B5</f>
        <v>6</v>
      </c>
      <c r="C5" s="3">
        <f>'EXT Tues 4_23'!C5+'EXT Weds 4_24'!C5+'EXT Thur 4_25'!C5</f>
        <v>3</v>
      </c>
      <c r="D5" s="3">
        <f>'EXT Tues 4_23'!D5+'EXT Weds 4_24'!D5+'EXT Thur 4_25'!D5</f>
        <v>0</v>
      </c>
      <c r="E5" s="3">
        <f>'EXT Tues 4_23'!E5+'EXT Weds 4_24'!E5+'EXT Thur 4_25'!E5</f>
        <v>17</v>
      </c>
      <c r="F5" s="3">
        <f>'EXT Tues 4_23'!F5+'EXT Weds 4_24'!F5+'EXT Thur 4_25'!F5</f>
        <v>9</v>
      </c>
      <c r="G5" s="3">
        <f>'EXT Tues 4_23'!G5+'EXT Weds 4_24'!G5+'EXT Thur 4_25'!G5</f>
        <v>2</v>
      </c>
      <c r="H5" s="3">
        <f>'EXT Tues 4_23'!H5+'EXT Weds 4_24'!H5+'EXT Thur 4_25'!H5</f>
        <v>0</v>
      </c>
      <c r="I5" s="3">
        <f>'EXT Tues 4_23'!I5+'EXT Weds 4_24'!I5+'EXT Thur 4_25'!I5</f>
        <v>2</v>
      </c>
      <c r="J5" s="3">
        <f>'EXT Tues 4_23'!J5+'EXT Weds 4_24'!J5+'EXT Thur 4_25'!J5</f>
        <v>0</v>
      </c>
      <c r="K5" s="3">
        <f>'EXT Tues 4_23'!K5+'EXT Weds 4_24'!K5+'EXT Thur 4_25'!K5</f>
        <v>0</v>
      </c>
      <c r="L5" s="3">
        <f>'EXT Tues 4_23'!L5+'EXT Weds 4_24'!L5+'EXT Thur 4_25'!L5</f>
        <v>11</v>
      </c>
      <c r="M5" s="3">
        <f>'EXT Tues 4_23'!M5+'EXT Weds 4_24'!M5+'EXT Thur 4_25'!M5</f>
        <v>0</v>
      </c>
      <c r="N5" s="3">
        <f>'EXT Tues 4_23'!N5+'EXT Weds 4_24'!N5+'EXT Thur 4_25'!N5</f>
        <v>2</v>
      </c>
      <c r="O5" s="3">
        <f>'EXT Tues 4_23'!O5+'EXT Weds 4_24'!O5+'EXT Thur 4_25'!O5</f>
        <v>2</v>
      </c>
      <c r="P5" s="3">
        <f>'EXT Tues 4_23'!P5+'EXT Weds 4_24'!P5+'EXT Thur 4_25'!P5</f>
        <v>2</v>
      </c>
      <c r="Q5" s="3">
        <f>'EXT Tues 4_23'!Q5+'EXT Weds 4_24'!Q5+'EXT Thur 4_25'!Q5</f>
        <v>1</v>
      </c>
      <c r="R5" s="3">
        <f>'EXT Tues 4_23'!R5+'EXT Weds 4_24'!R5+'EXT Thur 4_25'!R5</f>
        <v>2</v>
      </c>
      <c r="S5" s="3">
        <f>'EXT Tues 4_23'!S5+'EXT Weds 4_24'!S5+'EXT Thur 4_25'!S5</f>
        <v>2</v>
      </c>
      <c r="T5" s="3">
        <f>'EXT Tues 4_23'!T5+'EXT Weds 4_24'!T5+'EXT Thur 4_25'!T5</f>
        <v>2</v>
      </c>
      <c r="U5" s="3">
        <f>'EXT Tues 4_23'!U5+'EXT Weds 4_24'!U5+'EXT Thur 4_25'!U5</f>
        <v>2</v>
      </c>
      <c r="V5" s="3">
        <f>'EXT Tues 4_23'!V5+'EXT Weds 4_24'!V5+'EXT Thur 4_25'!V5</f>
        <v>1</v>
      </c>
      <c r="W5" s="3">
        <f>'EXT Tues 4_23'!W5+'EXT Weds 4_24'!W5+'EXT Thur 4_25'!W5</f>
        <v>0</v>
      </c>
      <c r="X5" s="3">
        <f>'EXT Tues 4_23'!X5+'EXT Weds 4_24'!X5+'EXT Thur 4_25'!X5</f>
        <v>18</v>
      </c>
      <c r="Y5" s="3">
        <f>'EXT Tues 4_23'!Y5+'EXT Weds 4_24'!Y5+'EXT Thur 4_25'!Y5</f>
        <v>7</v>
      </c>
      <c r="Z5" s="3">
        <f>'EXT Tues 4_23'!Z5+'EXT Weds 4_24'!Z5+'EXT Thur 4_25'!Z5</f>
        <v>0</v>
      </c>
      <c r="AA5" s="3">
        <f t="shared" si="0"/>
        <v>91</v>
      </c>
    </row>
    <row r="6" spans="1:27" x14ac:dyDescent="0.25">
      <c r="A6" s="2" t="s">
        <v>4</v>
      </c>
      <c r="B6" s="3">
        <f>'EXT Tues 4_23'!B6+'EXT Weds 4_24'!B6+'EXT Thur 4_25'!B6</f>
        <v>71</v>
      </c>
      <c r="C6" s="3">
        <f>'EXT Tues 4_23'!C6+'EXT Weds 4_24'!C6+'EXT Thur 4_25'!C6</f>
        <v>3</v>
      </c>
      <c r="D6" s="3">
        <f>'EXT Tues 4_23'!D6+'EXT Weds 4_24'!D6+'EXT Thur 4_25'!D6</f>
        <v>25</v>
      </c>
      <c r="E6" s="3">
        <f>'EXT Tues 4_23'!E6+'EXT Weds 4_24'!E6+'EXT Thur 4_25'!E6</f>
        <v>0</v>
      </c>
      <c r="F6" s="3">
        <f>'EXT Tues 4_23'!F6+'EXT Weds 4_24'!F6+'EXT Thur 4_25'!F6</f>
        <v>16</v>
      </c>
      <c r="G6" s="3">
        <f>'EXT Tues 4_23'!G6+'EXT Weds 4_24'!G6+'EXT Thur 4_25'!G6</f>
        <v>1</v>
      </c>
      <c r="H6" s="3">
        <f>'EXT Tues 4_23'!H6+'EXT Weds 4_24'!H6+'EXT Thur 4_25'!H6</f>
        <v>4</v>
      </c>
      <c r="I6" s="3">
        <f>'EXT Tues 4_23'!I6+'EXT Weds 4_24'!I6+'EXT Thur 4_25'!I6</f>
        <v>111</v>
      </c>
      <c r="J6" s="3">
        <f>'EXT Tues 4_23'!J6+'EXT Weds 4_24'!J6+'EXT Thur 4_25'!J6</f>
        <v>10</v>
      </c>
      <c r="K6" s="3">
        <f>'EXT Tues 4_23'!K6+'EXT Weds 4_24'!K6+'EXT Thur 4_25'!K6</f>
        <v>8</v>
      </c>
      <c r="L6" s="3">
        <f>'EXT Tues 4_23'!L6+'EXT Weds 4_24'!L6+'EXT Thur 4_25'!L6</f>
        <v>1164</v>
      </c>
      <c r="M6" s="3">
        <f>'EXT Tues 4_23'!M6+'EXT Weds 4_24'!M6+'EXT Thur 4_25'!M6</f>
        <v>7</v>
      </c>
      <c r="N6" s="3">
        <f>'EXT Tues 4_23'!N6+'EXT Weds 4_24'!N6+'EXT Thur 4_25'!N6</f>
        <v>7</v>
      </c>
      <c r="O6" s="3">
        <f>'EXT Tues 4_23'!O6+'EXT Weds 4_24'!O6+'EXT Thur 4_25'!O6</f>
        <v>2</v>
      </c>
      <c r="P6" s="3">
        <f>'EXT Tues 4_23'!P6+'EXT Weds 4_24'!P6+'EXT Thur 4_25'!P6</f>
        <v>24</v>
      </c>
      <c r="Q6" s="3">
        <f>'EXT Tues 4_23'!Q6+'EXT Weds 4_24'!Q6+'EXT Thur 4_25'!Q6</f>
        <v>0</v>
      </c>
      <c r="R6" s="3">
        <f>'EXT Tues 4_23'!R6+'EXT Weds 4_24'!R6+'EXT Thur 4_25'!R6</f>
        <v>2</v>
      </c>
      <c r="S6" s="3">
        <f>'EXT Tues 4_23'!S6+'EXT Weds 4_24'!S6+'EXT Thur 4_25'!S6</f>
        <v>9</v>
      </c>
      <c r="T6" s="3">
        <f>'EXT Tues 4_23'!T6+'EXT Weds 4_24'!T6+'EXT Thur 4_25'!T6</f>
        <v>0</v>
      </c>
      <c r="U6" s="3">
        <f>'EXT Tues 4_23'!U6+'EXT Weds 4_24'!U6+'EXT Thur 4_25'!U6</f>
        <v>7</v>
      </c>
      <c r="V6" s="3">
        <f>'EXT Tues 4_23'!V6+'EXT Weds 4_24'!V6+'EXT Thur 4_25'!V6</f>
        <v>20</v>
      </c>
      <c r="W6" s="3">
        <f>'EXT Tues 4_23'!W6+'EXT Weds 4_24'!W6+'EXT Thur 4_25'!W6</f>
        <v>2</v>
      </c>
      <c r="X6" s="3">
        <f>'EXT Tues 4_23'!X6+'EXT Weds 4_24'!X6+'EXT Thur 4_25'!X6</f>
        <v>5</v>
      </c>
      <c r="Y6" s="3">
        <f>'EXT Tues 4_23'!Y6+'EXT Weds 4_24'!Y6+'EXT Thur 4_25'!Y6</f>
        <v>1</v>
      </c>
      <c r="Z6" s="3">
        <f>'EXT Tues 4_23'!Z6+'EXT Weds 4_24'!Z6+'EXT Thur 4_25'!Z6</f>
        <v>0</v>
      </c>
      <c r="AA6" s="3">
        <f t="shared" si="0"/>
        <v>1499</v>
      </c>
    </row>
    <row r="7" spans="1:27" x14ac:dyDescent="0.25">
      <c r="A7" s="2" t="s">
        <v>5</v>
      </c>
      <c r="B7" s="3">
        <f>'EXT Tues 4_23'!B7+'EXT Weds 4_24'!B7+'EXT Thur 4_25'!B7</f>
        <v>8</v>
      </c>
      <c r="C7" s="3">
        <f>'EXT Tues 4_23'!C7+'EXT Weds 4_24'!C7+'EXT Thur 4_25'!C7</f>
        <v>1</v>
      </c>
      <c r="D7" s="3">
        <f>'EXT Tues 4_23'!D7+'EXT Weds 4_24'!D7+'EXT Thur 4_25'!D7</f>
        <v>5</v>
      </c>
      <c r="E7" s="3">
        <f>'EXT Tues 4_23'!E7+'EXT Weds 4_24'!E7+'EXT Thur 4_25'!E7</f>
        <v>5</v>
      </c>
      <c r="F7" s="3">
        <f>'EXT Tues 4_23'!F7+'EXT Weds 4_24'!F7+'EXT Thur 4_25'!F7</f>
        <v>0</v>
      </c>
      <c r="G7" s="3">
        <f>'EXT Tues 4_23'!G7+'EXT Weds 4_24'!G7+'EXT Thur 4_25'!G7</f>
        <v>24</v>
      </c>
      <c r="H7" s="3">
        <f>'EXT Tues 4_23'!H7+'EXT Weds 4_24'!H7+'EXT Thur 4_25'!H7</f>
        <v>1</v>
      </c>
      <c r="I7" s="3">
        <f>'EXT Tues 4_23'!I7+'EXT Weds 4_24'!I7+'EXT Thur 4_25'!I7</f>
        <v>6</v>
      </c>
      <c r="J7" s="3">
        <f>'EXT Tues 4_23'!J7+'EXT Weds 4_24'!J7+'EXT Thur 4_25'!J7</f>
        <v>2</v>
      </c>
      <c r="K7" s="3">
        <f>'EXT Tues 4_23'!K7+'EXT Weds 4_24'!K7+'EXT Thur 4_25'!K7</f>
        <v>1</v>
      </c>
      <c r="L7" s="3">
        <f>'EXT Tues 4_23'!L7+'EXT Weds 4_24'!L7+'EXT Thur 4_25'!L7</f>
        <v>2</v>
      </c>
      <c r="M7" s="3">
        <f>'EXT Tues 4_23'!M7+'EXT Weds 4_24'!M7+'EXT Thur 4_25'!M7</f>
        <v>1</v>
      </c>
      <c r="N7" s="3">
        <f>'EXT Tues 4_23'!N7+'EXT Weds 4_24'!N7+'EXT Thur 4_25'!N7</f>
        <v>0</v>
      </c>
      <c r="O7" s="3">
        <f>'EXT Tues 4_23'!O7+'EXT Weds 4_24'!O7+'EXT Thur 4_25'!O7</f>
        <v>0</v>
      </c>
      <c r="P7" s="3">
        <f>'EXT Tues 4_23'!P7+'EXT Weds 4_24'!P7+'EXT Thur 4_25'!P7</f>
        <v>1</v>
      </c>
      <c r="Q7" s="3">
        <f>'EXT Tues 4_23'!Q7+'EXT Weds 4_24'!Q7+'EXT Thur 4_25'!Q7</f>
        <v>0</v>
      </c>
      <c r="R7" s="3">
        <f>'EXT Tues 4_23'!R7+'EXT Weds 4_24'!R7+'EXT Thur 4_25'!R7</f>
        <v>0</v>
      </c>
      <c r="S7" s="3">
        <f>'EXT Tues 4_23'!S7+'EXT Weds 4_24'!S7+'EXT Thur 4_25'!S7</f>
        <v>0</v>
      </c>
      <c r="T7" s="3">
        <f>'EXT Tues 4_23'!T7+'EXT Weds 4_24'!T7+'EXT Thur 4_25'!T7</f>
        <v>0</v>
      </c>
      <c r="U7" s="3">
        <f>'EXT Tues 4_23'!U7+'EXT Weds 4_24'!U7+'EXT Thur 4_25'!U7</f>
        <v>0</v>
      </c>
      <c r="V7" s="3">
        <f>'EXT Tues 4_23'!V7+'EXT Weds 4_24'!V7+'EXT Thur 4_25'!V7</f>
        <v>3</v>
      </c>
      <c r="W7" s="3">
        <f>'EXT Tues 4_23'!W7+'EXT Weds 4_24'!W7+'EXT Thur 4_25'!W7</f>
        <v>0</v>
      </c>
      <c r="X7" s="3">
        <f>'EXT Tues 4_23'!X7+'EXT Weds 4_24'!X7+'EXT Thur 4_25'!X7</f>
        <v>3</v>
      </c>
      <c r="Y7" s="3">
        <f>'EXT Tues 4_23'!Y7+'EXT Weds 4_24'!Y7+'EXT Thur 4_25'!Y7</f>
        <v>1</v>
      </c>
      <c r="Z7" s="3">
        <f>'EXT Tues 4_23'!Z7+'EXT Weds 4_24'!Z7+'EXT Thur 4_25'!Z7</f>
        <v>2</v>
      </c>
      <c r="AA7" s="3">
        <f t="shared" si="0"/>
        <v>66</v>
      </c>
    </row>
    <row r="8" spans="1:27" x14ac:dyDescent="0.25">
      <c r="A8" s="2" t="s">
        <v>6</v>
      </c>
      <c r="B8" s="3">
        <f>'EXT Tues 4_23'!B8+'EXT Weds 4_24'!B8+'EXT Thur 4_25'!B8</f>
        <v>2</v>
      </c>
      <c r="C8" s="3">
        <f>'EXT Tues 4_23'!C8+'EXT Weds 4_24'!C8+'EXT Thur 4_25'!C8</f>
        <v>0</v>
      </c>
      <c r="D8" s="3">
        <f>'EXT Tues 4_23'!D8+'EXT Weds 4_24'!D8+'EXT Thur 4_25'!D8</f>
        <v>3</v>
      </c>
      <c r="E8" s="3">
        <f>'EXT Tues 4_23'!E8+'EXT Weds 4_24'!E8+'EXT Thur 4_25'!E8</f>
        <v>1</v>
      </c>
      <c r="F8" s="3">
        <f>'EXT Tues 4_23'!F8+'EXT Weds 4_24'!F8+'EXT Thur 4_25'!F8</f>
        <v>18</v>
      </c>
      <c r="G8" s="3">
        <f>'EXT Tues 4_23'!G8+'EXT Weds 4_24'!G8+'EXT Thur 4_25'!G8</f>
        <v>0</v>
      </c>
      <c r="H8" s="3">
        <f>'EXT Tues 4_23'!H8+'EXT Weds 4_24'!H8+'EXT Thur 4_25'!H8</f>
        <v>2</v>
      </c>
      <c r="I8" s="3">
        <f>'EXT Tues 4_23'!I8+'EXT Weds 4_24'!I8+'EXT Thur 4_25'!I8</f>
        <v>12</v>
      </c>
      <c r="J8" s="3">
        <f>'EXT Tues 4_23'!J8+'EXT Weds 4_24'!J8+'EXT Thur 4_25'!J8</f>
        <v>1</v>
      </c>
      <c r="K8" s="3">
        <f>'EXT Tues 4_23'!K8+'EXT Weds 4_24'!K8+'EXT Thur 4_25'!K8</f>
        <v>1</v>
      </c>
      <c r="L8" s="3">
        <f>'EXT Tues 4_23'!L8+'EXT Weds 4_24'!L8+'EXT Thur 4_25'!L8</f>
        <v>3</v>
      </c>
      <c r="M8" s="3">
        <f>'EXT Tues 4_23'!M8+'EXT Weds 4_24'!M8+'EXT Thur 4_25'!M8</f>
        <v>0</v>
      </c>
      <c r="N8" s="3">
        <f>'EXT Tues 4_23'!N8+'EXT Weds 4_24'!N8+'EXT Thur 4_25'!N8</f>
        <v>1</v>
      </c>
      <c r="O8" s="3">
        <f>'EXT Tues 4_23'!O8+'EXT Weds 4_24'!O8+'EXT Thur 4_25'!O8</f>
        <v>0</v>
      </c>
      <c r="P8" s="3">
        <f>'EXT Tues 4_23'!P8+'EXT Weds 4_24'!P8+'EXT Thur 4_25'!P8</f>
        <v>1</v>
      </c>
      <c r="Q8" s="3">
        <f>'EXT Tues 4_23'!Q8+'EXT Weds 4_24'!Q8+'EXT Thur 4_25'!Q8</f>
        <v>0</v>
      </c>
      <c r="R8" s="3">
        <f>'EXT Tues 4_23'!R8+'EXT Weds 4_24'!R8+'EXT Thur 4_25'!R8</f>
        <v>1</v>
      </c>
      <c r="S8" s="3">
        <f>'EXT Tues 4_23'!S8+'EXT Weds 4_24'!S8+'EXT Thur 4_25'!S8</f>
        <v>1</v>
      </c>
      <c r="T8" s="3">
        <f>'EXT Tues 4_23'!T8+'EXT Weds 4_24'!T8+'EXT Thur 4_25'!T8</f>
        <v>1</v>
      </c>
      <c r="U8" s="3">
        <f>'EXT Tues 4_23'!U8+'EXT Weds 4_24'!U8+'EXT Thur 4_25'!U8</f>
        <v>0</v>
      </c>
      <c r="V8" s="3">
        <f>'EXT Tues 4_23'!V8+'EXT Weds 4_24'!V8+'EXT Thur 4_25'!V8</f>
        <v>11</v>
      </c>
      <c r="W8" s="3">
        <f>'EXT Tues 4_23'!W8+'EXT Weds 4_24'!W8+'EXT Thur 4_25'!W8</f>
        <v>1</v>
      </c>
      <c r="X8" s="3">
        <f>'EXT Tues 4_23'!X8+'EXT Weds 4_24'!X8+'EXT Thur 4_25'!X8</f>
        <v>1</v>
      </c>
      <c r="Y8" s="3">
        <f>'EXT Tues 4_23'!Y8+'EXT Weds 4_24'!Y8+'EXT Thur 4_25'!Y8</f>
        <v>2</v>
      </c>
      <c r="Z8" s="3">
        <f>'EXT Tues 4_23'!Z8+'EXT Weds 4_24'!Z8+'EXT Thur 4_25'!Z8</f>
        <v>5</v>
      </c>
      <c r="AA8" s="3">
        <f t="shared" si="0"/>
        <v>68</v>
      </c>
    </row>
    <row r="9" spans="1:27" x14ac:dyDescent="0.25">
      <c r="A9" s="2" t="s">
        <v>7</v>
      </c>
      <c r="B9" s="3">
        <f>'EXT Tues 4_23'!B9+'EXT Weds 4_24'!B9+'EXT Thur 4_25'!B9</f>
        <v>0</v>
      </c>
      <c r="C9" s="3">
        <f>'EXT Tues 4_23'!C9+'EXT Weds 4_24'!C9+'EXT Thur 4_25'!C9</f>
        <v>2</v>
      </c>
      <c r="D9" s="3">
        <f>'EXT Tues 4_23'!D9+'EXT Weds 4_24'!D9+'EXT Thur 4_25'!D9</f>
        <v>0</v>
      </c>
      <c r="E9" s="3">
        <f>'EXT Tues 4_23'!E9+'EXT Weds 4_24'!E9+'EXT Thur 4_25'!E9</f>
        <v>4</v>
      </c>
      <c r="F9" s="3">
        <f>'EXT Tues 4_23'!F9+'EXT Weds 4_24'!F9+'EXT Thur 4_25'!F9</f>
        <v>2</v>
      </c>
      <c r="G9" s="3">
        <f>'EXT Tues 4_23'!G9+'EXT Weds 4_24'!G9+'EXT Thur 4_25'!G9</f>
        <v>3</v>
      </c>
      <c r="H9" s="3">
        <f>'EXT Tues 4_23'!H9+'EXT Weds 4_24'!H9+'EXT Thur 4_25'!H9</f>
        <v>0</v>
      </c>
      <c r="I9" s="3">
        <f>'EXT Tues 4_23'!I9+'EXT Weds 4_24'!I9+'EXT Thur 4_25'!I9</f>
        <v>26</v>
      </c>
      <c r="J9" s="3">
        <f>'EXT Tues 4_23'!J9+'EXT Weds 4_24'!J9+'EXT Thur 4_25'!J9</f>
        <v>3</v>
      </c>
      <c r="K9" s="3">
        <f>'EXT Tues 4_23'!K9+'EXT Weds 4_24'!K9+'EXT Thur 4_25'!K9</f>
        <v>0</v>
      </c>
      <c r="L9" s="3">
        <f>'EXT Tues 4_23'!L9+'EXT Weds 4_24'!L9+'EXT Thur 4_25'!L9</f>
        <v>0</v>
      </c>
      <c r="M9" s="3">
        <f>'EXT Tues 4_23'!M9+'EXT Weds 4_24'!M9+'EXT Thur 4_25'!M9</f>
        <v>0</v>
      </c>
      <c r="N9" s="3">
        <f>'EXT Tues 4_23'!N9+'EXT Weds 4_24'!N9+'EXT Thur 4_25'!N9</f>
        <v>0</v>
      </c>
      <c r="O9" s="3">
        <f>'EXT Tues 4_23'!O9+'EXT Weds 4_24'!O9+'EXT Thur 4_25'!O9</f>
        <v>0</v>
      </c>
      <c r="P9" s="3">
        <f>'EXT Tues 4_23'!P9+'EXT Weds 4_24'!P9+'EXT Thur 4_25'!P9</f>
        <v>1</v>
      </c>
      <c r="Q9" s="3">
        <f>'EXT Tues 4_23'!Q9+'EXT Weds 4_24'!Q9+'EXT Thur 4_25'!Q9</f>
        <v>0</v>
      </c>
      <c r="R9" s="3">
        <f>'EXT Tues 4_23'!R9+'EXT Weds 4_24'!R9+'EXT Thur 4_25'!R9</f>
        <v>0</v>
      </c>
      <c r="S9" s="3">
        <f>'EXT Tues 4_23'!S9+'EXT Weds 4_24'!S9+'EXT Thur 4_25'!S9</f>
        <v>1</v>
      </c>
      <c r="T9" s="3">
        <f>'EXT Tues 4_23'!T9+'EXT Weds 4_24'!T9+'EXT Thur 4_25'!T9</f>
        <v>0</v>
      </c>
      <c r="U9" s="3">
        <f>'EXT Tues 4_23'!U9+'EXT Weds 4_24'!U9+'EXT Thur 4_25'!U9</f>
        <v>0</v>
      </c>
      <c r="V9" s="3">
        <f>'EXT Tues 4_23'!V9+'EXT Weds 4_24'!V9+'EXT Thur 4_25'!V9</f>
        <v>27</v>
      </c>
      <c r="W9" s="3">
        <f>'EXT Tues 4_23'!W9+'EXT Weds 4_24'!W9+'EXT Thur 4_25'!W9</f>
        <v>0</v>
      </c>
      <c r="X9" s="3">
        <f>'EXT Tues 4_23'!X9+'EXT Weds 4_24'!X9+'EXT Thur 4_25'!X9</f>
        <v>0</v>
      </c>
      <c r="Y9" s="3">
        <f>'EXT Tues 4_23'!Y9+'EXT Weds 4_24'!Y9+'EXT Thur 4_25'!Y9</f>
        <v>0</v>
      </c>
      <c r="Z9" s="3">
        <f>'EXT Tues 4_23'!Z9+'EXT Weds 4_24'!Z9+'EXT Thur 4_25'!Z9</f>
        <v>0</v>
      </c>
      <c r="AA9" s="3">
        <f t="shared" si="0"/>
        <v>69</v>
      </c>
    </row>
    <row r="10" spans="1:27" x14ac:dyDescent="0.25">
      <c r="A10" s="2" t="s">
        <v>8</v>
      </c>
      <c r="B10" s="3">
        <f>'EXT Tues 4_23'!B10+'EXT Weds 4_24'!B10+'EXT Thur 4_25'!B10</f>
        <v>546</v>
      </c>
      <c r="C10" s="3">
        <f>'EXT Tues 4_23'!C10+'EXT Weds 4_24'!C10+'EXT Thur 4_25'!C10</f>
        <v>2</v>
      </c>
      <c r="D10" s="3">
        <f>'EXT Tues 4_23'!D10+'EXT Weds 4_24'!D10+'EXT Thur 4_25'!D10</f>
        <v>1</v>
      </c>
      <c r="E10" s="3">
        <f>'EXT Tues 4_23'!E10+'EXT Weds 4_24'!E10+'EXT Thur 4_25'!E10</f>
        <v>111</v>
      </c>
      <c r="F10" s="3">
        <f>'EXT Tues 4_23'!F10+'EXT Weds 4_24'!F10+'EXT Thur 4_25'!F10</f>
        <v>9</v>
      </c>
      <c r="G10" s="3">
        <f>'EXT Tues 4_23'!G10+'EXT Weds 4_24'!G10+'EXT Thur 4_25'!G10</f>
        <v>10</v>
      </c>
      <c r="H10" s="3">
        <f>'EXT Tues 4_23'!H10+'EXT Weds 4_24'!H10+'EXT Thur 4_25'!H10</f>
        <v>20</v>
      </c>
      <c r="I10" s="3">
        <f>'EXT Tues 4_23'!I10+'EXT Weds 4_24'!I10+'EXT Thur 4_25'!I10</f>
        <v>0</v>
      </c>
      <c r="J10" s="3">
        <f>'EXT Tues 4_23'!J10+'EXT Weds 4_24'!J10+'EXT Thur 4_25'!J10</f>
        <v>36</v>
      </c>
      <c r="K10" s="3">
        <f>'EXT Tues 4_23'!K10+'EXT Weds 4_24'!K10+'EXT Thur 4_25'!K10</f>
        <v>15</v>
      </c>
      <c r="L10" s="3">
        <f>'EXT Tues 4_23'!L10+'EXT Weds 4_24'!L10+'EXT Thur 4_25'!L10</f>
        <v>102</v>
      </c>
      <c r="M10" s="3">
        <f>'EXT Tues 4_23'!M10+'EXT Weds 4_24'!M10+'EXT Thur 4_25'!M10</f>
        <v>1</v>
      </c>
      <c r="N10" s="3">
        <f>'EXT Tues 4_23'!N10+'EXT Weds 4_24'!N10+'EXT Thur 4_25'!N10</f>
        <v>16</v>
      </c>
      <c r="O10" s="3">
        <f>'EXT Tues 4_23'!O10+'EXT Weds 4_24'!O10+'EXT Thur 4_25'!O10</f>
        <v>1</v>
      </c>
      <c r="P10" s="3">
        <f>'EXT Tues 4_23'!P10+'EXT Weds 4_24'!P10+'EXT Thur 4_25'!P10</f>
        <v>67</v>
      </c>
      <c r="Q10" s="3">
        <f>'EXT Tues 4_23'!Q10+'EXT Weds 4_24'!Q10+'EXT Thur 4_25'!Q10</f>
        <v>2</v>
      </c>
      <c r="R10" s="3">
        <f>'EXT Tues 4_23'!R10+'EXT Weds 4_24'!R10+'EXT Thur 4_25'!R10</f>
        <v>6</v>
      </c>
      <c r="S10" s="3">
        <f>'EXT Tues 4_23'!S10+'EXT Weds 4_24'!S10+'EXT Thur 4_25'!S10</f>
        <v>17</v>
      </c>
      <c r="T10" s="3">
        <f>'EXT Tues 4_23'!T10+'EXT Weds 4_24'!T10+'EXT Thur 4_25'!T10</f>
        <v>4</v>
      </c>
      <c r="U10" s="3">
        <f>'EXT Tues 4_23'!U10+'EXT Weds 4_24'!U10+'EXT Thur 4_25'!U10</f>
        <v>5</v>
      </c>
      <c r="V10" s="3">
        <f>'EXT Tues 4_23'!V10+'EXT Weds 4_24'!V10+'EXT Thur 4_25'!V10</f>
        <v>431</v>
      </c>
      <c r="W10" s="3">
        <f>'EXT Tues 4_23'!W10+'EXT Weds 4_24'!W10+'EXT Thur 4_25'!W10</f>
        <v>20</v>
      </c>
      <c r="X10" s="3">
        <f>'EXT Tues 4_23'!X10+'EXT Weds 4_24'!X10+'EXT Thur 4_25'!X10</f>
        <v>1</v>
      </c>
      <c r="Y10" s="3">
        <f>'EXT Tues 4_23'!Y10+'EXT Weds 4_24'!Y10+'EXT Thur 4_25'!Y10</f>
        <v>1</v>
      </c>
      <c r="Z10" s="3">
        <f>'EXT Tues 4_23'!Z10+'EXT Weds 4_24'!Z10+'EXT Thur 4_25'!Z10</f>
        <v>1</v>
      </c>
      <c r="AA10" s="3">
        <f t="shared" si="0"/>
        <v>1425</v>
      </c>
    </row>
    <row r="11" spans="1:27" x14ac:dyDescent="0.25">
      <c r="A11" s="2" t="s">
        <v>9</v>
      </c>
      <c r="B11" s="3">
        <f>'EXT Tues 4_23'!B11+'EXT Weds 4_24'!B11+'EXT Thur 4_25'!B11</f>
        <v>20</v>
      </c>
      <c r="C11" s="3">
        <f>'EXT Tues 4_23'!C11+'EXT Weds 4_24'!C11+'EXT Thur 4_25'!C11</f>
        <v>6</v>
      </c>
      <c r="D11" s="3">
        <f>'EXT Tues 4_23'!D11+'EXT Weds 4_24'!D11+'EXT Thur 4_25'!D11</f>
        <v>1</v>
      </c>
      <c r="E11" s="3">
        <f>'EXT Tues 4_23'!E11+'EXT Weds 4_24'!E11+'EXT Thur 4_25'!E11</f>
        <v>18</v>
      </c>
      <c r="F11" s="3">
        <f>'EXT Tues 4_23'!F11+'EXT Weds 4_24'!F11+'EXT Thur 4_25'!F11</f>
        <v>2</v>
      </c>
      <c r="G11" s="3">
        <f>'EXT Tues 4_23'!G11+'EXT Weds 4_24'!G11+'EXT Thur 4_25'!G11</f>
        <v>2</v>
      </c>
      <c r="H11" s="3">
        <f>'EXT Tues 4_23'!H11+'EXT Weds 4_24'!H11+'EXT Thur 4_25'!H11</f>
        <v>3</v>
      </c>
      <c r="I11" s="3">
        <f>'EXT Tues 4_23'!I11+'EXT Weds 4_24'!I11+'EXT Thur 4_25'!I11</f>
        <v>35</v>
      </c>
      <c r="J11" s="3">
        <f>'EXT Tues 4_23'!J11+'EXT Weds 4_24'!J11+'EXT Thur 4_25'!J11</f>
        <v>0</v>
      </c>
      <c r="K11" s="3">
        <f>'EXT Tues 4_23'!K11+'EXT Weds 4_24'!K11+'EXT Thur 4_25'!K11</f>
        <v>30</v>
      </c>
      <c r="L11" s="3">
        <f>'EXT Tues 4_23'!L11+'EXT Weds 4_24'!L11+'EXT Thur 4_25'!L11</f>
        <v>40</v>
      </c>
      <c r="M11" s="3">
        <f>'EXT Tues 4_23'!M11+'EXT Weds 4_24'!M11+'EXT Thur 4_25'!M11</f>
        <v>5</v>
      </c>
      <c r="N11" s="3">
        <f>'EXT Tues 4_23'!N11+'EXT Weds 4_24'!N11+'EXT Thur 4_25'!N11</f>
        <v>3</v>
      </c>
      <c r="O11" s="3">
        <f>'EXT Tues 4_23'!O11+'EXT Weds 4_24'!O11+'EXT Thur 4_25'!O11</f>
        <v>2</v>
      </c>
      <c r="P11" s="3">
        <f>'EXT Tues 4_23'!P11+'EXT Weds 4_24'!P11+'EXT Thur 4_25'!P11</f>
        <v>19</v>
      </c>
      <c r="Q11" s="3">
        <f>'EXT Tues 4_23'!Q11+'EXT Weds 4_24'!Q11+'EXT Thur 4_25'!Q11</f>
        <v>1</v>
      </c>
      <c r="R11" s="3">
        <f>'EXT Tues 4_23'!R11+'EXT Weds 4_24'!R11+'EXT Thur 4_25'!R11</f>
        <v>7</v>
      </c>
      <c r="S11" s="3">
        <f>'EXT Tues 4_23'!S11+'EXT Weds 4_24'!S11+'EXT Thur 4_25'!S11</f>
        <v>8</v>
      </c>
      <c r="T11" s="3">
        <f>'EXT Tues 4_23'!T11+'EXT Weds 4_24'!T11+'EXT Thur 4_25'!T11</f>
        <v>0</v>
      </c>
      <c r="U11" s="3">
        <f>'EXT Tues 4_23'!U11+'EXT Weds 4_24'!U11+'EXT Thur 4_25'!U11</f>
        <v>6</v>
      </c>
      <c r="V11" s="3">
        <f>'EXT Tues 4_23'!V11+'EXT Weds 4_24'!V11+'EXT Thur 4_25'!V11</f>
        <v>13</v>
      </c>
      <c r="W11" s="3">
        <f>'EXT Tues 4_23'!W11+'EXT Weds 4_24'!W11+'EXT Thur 4_25'!W11</f>
        <v>0</v>
      </c>
      <c r="X11" s="3">
        <f>'EXT Tues 4_23'!X11+'EXT Weds 4_24'!X11+'EXT Thur 4_25'!X11</f>
        <v>1</v>
      </c>
      <c r="Y11" s="3">
        <f>'EXT Tues 4_23'!Y11+'EXT Weds 4_24'!Y11+'EXT Thur 4_25'!Y11</f>
        <v>0</v>
      </c>
      <c r="Z11" s="3">
        <f>'EXT Tues 4_23'!Z11+'EXT Weds 4_24'!Z11+'EXT Thur 4_25'!Z11</f>
        <v>0</v>
      </c>
      <c r="AA11" s="3">
        <f t="shared" si="0"/>
        <v>222</v>
      </c>
    </row>
    <row r="12" spans="1:27" x14ac:dyDescent="0.25">
      <c r="A12" s="2" t="s">
        <v>10</v>
      </c>
      <c r="B12" s="3">
        <f>'EXT Tues 4_23'!B12+'EXT Weds 4_24'!B12+'EXT Thur 4_25'!B12</f>
        <v>14</v>
      </c>
      <c r="C12" s="3">
        <f>'EXT Tues 4_23'!C12+'EXT Weds 4_24'!C12+'EXT Thur 4_25'!C12</f>
        <v>0</v>
      </c>
      <c r="D12" s="3">
        <f>'EXT Tues 4_23'!D12+'EXT Weds 4_24'!D12+'EXT Thur 4_25'!D12</f>
        <v>0</v>
      </c>
      <c r="E12" s="3">
        <f>'EXT Tues 4_23'!E12+'EXT Weds 4_24'!E12+'EXT Thur 4_25'!E12</f>
        <v>5</v>
      </c>
      <c r="F12" s="3">
        <f>'EXT Tues 4_23'!F12+'EXT Weds 4_24'!F12+'EXT Thur 4_25'!F12</f>
        <v>0</v>
      </c>
      <c r="G12" s="3">
        <f>'EXT Tues 4_23'!G12+'EXT Weds 4_24'!G12+'EXT Thur 4_25'!G12</f>
        <v>2</v>
      </c>
      <c r="H12" s="3">
        <f>'EXT Tues 4_23'!H12+'EXT Weds 4_24'!H12+'EXT Thur 4_25'!H12</f>
        <v>0</v>
      </c>
      <c r="I12" s="3">
        <f>'EXT Tues 4_23'!I12+'EXT Weds 4_24'!I12+'EXT Thur 4_25'!I12</f>
        <v>9</v>
      </c>
      <c r="J12" s="3">
        <f>'EXT Tues 4_23'!J12+'EXT Weds 4_24'!J12+'EXT Thur 4_25'!J12</f>
        <v>21</v>
      </c>
      <c r="K12" s="3">
        <f>'EXT Tues 4_23'!K12+'EXT Weds 4_24'!K12+'EXT Thur 4_25'!K12</f>
        <v>0</v>
      </c>
      <c r="L12" s="3">
        <f>'EXT Tues 4_23'!L12+'EXT Weds 4_24'!L12+'EXT Thur 4_25'!L12</f>
        <v>19</v>
      </c>
      <c r="M12" s="3">
        <f>'EXT Tues 4_23'!M12+'EXT Weds 4_24'!M12+'EXT Thur 4_25'!M12</f>
        <v>5</v>
      </c>
      <c r="N12" s="3">
        <f>'EXT Tues 4_23'!N12+'EXT Weds 4_24'!N12+'EXT Thur 4_25'!N12</f>
        <v>1</v>
      </c>
      <c r="O12" s="3">
        <f>'EXT Tues 4_23'!O12+'EXT Weds 4_24'!O12+'EXT Thur 4_25'!O12</f>
        <v>0</v>
      </c>
      <c r="P12" s="3">
        <f>'EXT Tues 4_23'!P12+'EXT Weds 4_24'!P12+'EXT Thur 4_25'!P12</f>
        <v>11</v>
      </c>
      <c r="Q12" s="3">
        <f>'EXT Tues 4_23'!Q12+'EXT Weds 4_24'!Q12+'EXT Thur 4_25'!Q12</f>
        <v>0</v>
      </c>
      <c r="R12" s="3">
        <f>'EXT Tues 4_23'!R12+'EXT Weds 4_24'!R12+'EXT Thur 4_25'!R12</f>
        <v>3</v>
      </c>
      <c r="S12" s="3">
        <f>'EXT Tues 4_23'!S12+'EXT Weds 4_24'!S12+'EXT Thur 4_25'!S12</f>
        <v>0</v>
      </c>
      <c r="T12" s="3">
        <f>'EXT Tues 4_23'!T12+'EXT Weds 4_24'!T12+'EXT Thur 4_25'!T12</f>
        <v>0</v>
      </c>
      <c r="U12" s="3">
        <f>'EXT Tues 4_23'!U12+'EXT Weds 4_24'!U12+'EXT Thur 4_25'!U12</f>
        <v>0</v>
      </c>
      <c r="V12" s="3">
        <f>'EXT Tues 4_23'!V12+'EXT Weds 4_24'!V12+'EXT Thur 4_25'!V12</f>
        <v>3</v>
      </c>
      <c r="W12" s="3">
        <f>'EXT Tues 4_23'!W12+'EXT Weds 4_24'!W12+'EXT Thur 4_25'!W12</f>
        <v>0</v>
      </c>
      <c r="X12" s="3">
        <f>'EXT Tues 4_23'!X12+'EXT Weds 4_24'!X12+'EXT Thur 4_25'!X12</f>
        <v>0</v>
      </c>
      <c r="Y12" s="3">
        <f>'EXT Tues 4_23'!Y12+'EXT Weds 4_24'!Y12+'EXT Thur 4_25'!Y12</f>
        <v>0</v>
      </c>
      <c r="Z12" s="3">
        <f>'EXT Tues 4_23'!Z12+'EXT Weds 4_24'!Z12+'EXT Thur 4_25'!Z12</f>
        <v>0</v>
      </c>
      <c r="AA12" s="3">
        <f t="shared" si="0"/>
        <v>93</v>
      </c>
    </row>
    <row r="13" spans="1:27" x14ac:dyDescent="0.25">
      <c r="A13" s="2" t="s">
        <v>11</v>
      </c>
      <c r="B13" s="3">
        <f>'EXT Tues 4_23'!B13+'EXT Weds 4_24'!B13+'EXT Thur 4_25'!B13</f>
        <v>234</v>
      </c>
      <c r="C13" s="3">
        <f>'EXT Tues 4_23'!C13+'EXT Weds 4_24'!C13+'EXT Thur 4_25'!C13</f>
        <v>5</v>
      </c>
      <c r="D13" s="3">
        <f>'EXT Tues 4_23'!D13+'EXT Weds 4_24'!D13+'EXT Thur 4_25'!D13</f>
        <v>5</v>
      </c>
      <c r="E13" s="3">
        <f>'EXT Tues 4_23'!E13+'EXT Weds 4_24'!E13+'EXT Thur 4_25'!E13</f>
        <v>1116</v>
      </c>
      <c r="F13" s="3">
        <f>'EXT Tues 4_23'!F13+'EXT Weds 4_24'!F13+'EXT Thur 4_25'!F13</f>
        <v>5</v>
      </c>
      <c r="G13" s="3">
        <f>'EXT Tues 4_23'!G13+'EXT Weds 4_24'!G13+'EXT Thur 4_25'!G13</f>
        <v>2</v>
      </c>
      <c r="H13" s="3">
        <f>'EXT Tues 4_23'!H13+'EXT Weds 4_24'!H13+'EXT Thur 4_25'!H13</f>
        <v>0</v>
      </c>
      <c r="I13" s="3">
        <f>'EXT Tues 4_23'!I13+'EXT Weds 4_24'!I13+'EXT Thur 4_25'!I13</f>
        <v>102</v>
      </c>
      <c r="J13" s="3">
        <f>'EXT Tues 4_23'!J13+'EXT Weds 4_24'!J13+'EXT Thur 4_25'!J13</f>
        <v>37</v>
      </c>
      <c r="K13" s="3">
        <f>'EXT Tues 4_23'!K13+'EXT Weds 4_24'!K13+'EXT Thur 4_25'!K13</f>
        <v>31</v>
      </c>
      <c r="L13" s="3">
        <f>'EXT Tues 4_23'!L13+'EXT Weds 4_24'!L13+'EXT Thur 4_25'!L13</f>
        <v>0</v>
      </c>
      <c r="M13" s="3">
        <f>'EXT Tues 4_23'!M13+'EXT Weds 4_24'!M13+'EXT Thur 4_25'!M13</f>
        <v>55</v>
      </c>
      <c r="N13" s="3">
        <f>'EXT Tues 4_23'!N13+'EXT Weds 4_24'!N13+'EXT Thur 4_25'!N13</f>
        <v>21</v>
      </c>
      <c r="O13" s="3">
        <f>'EXT Tues 4_23'!O13+'EXT Weds 4_24'!O13+'EXT Thur 4_25'!O13</f>
        <v>4</v>
      </c>
      <c r="P13" s="3">
        <f>'EXT Tues 4_23'!P13+'EXT Weds 4_24'!P13+'EXT Thur 4_25'!P13</f>
        <v>32</v>
      </c>
      <c r="Q13" s="3">
        <f>'EXT Tues 4_23'!Q13+'EXT Weds 4_24'!Q13+'EXT Thur 4_25'!Q13</f>
        <v>11</v>
      </c>
      <c r="R13" s="3">
        <f>'EXT Tues 4_23'!R13+'EXT Weds 4_24'!R13+'EXT Thur 4_25'!R13</f>
        <v>13</v>
      </c>
      <c r="S13" s="3">
        <f>'EXT Tues 4_23'!S13+'EXT Weds 4_24'!S13+'EXT Thur 4_25'!S13</f>
        <v>13</v>
      </c>
      <c r="T13" s="3">
        <f>'EXT Tues 4_23'!T13+'EXT Weds 4_24'!T13+'EXT Thur 4_25'!T13</f>
        <v>2</v>
      </c>
      <c r="U13" s="3">
        <f>'EXT Tues 4_23'!U13+'EXT Weds 4_24'!U13+'EXT Thur 4_25'!U13</f>
        <v>7</v>
      </c>
      <c r="V13" s="3">
        <f>'EXT Tues 4_23'!V13+'EXT Weds 4_24'!V13+'EXT Thur 4_25'!V13</f>
        <v>18</v>
      </c>
      <c r="W13" s="3">
        <f>'EXT Tues 4_23'!W13+'EXT Weds 4_24'!W13+'EXT Thur 4_25'!W13</f>
        <v>3</v>
      </c>
      <c r="X13" s="3">
        <f>'EXT Tues 4_23'!X13+'EXT Weds 4_24'!X13+'EXT Thur 4_25'!X13</f>
        <v>0</v>
      </c>
      <c r="Y13" s="3">
        <f>'EXT Tues 4_23'!Y13+'EXT Weds 4_24'!Y13+'EXT Thur 4_25'!Y13</f>
        <v>1</v>
      </c>
      <c r="Z13" s="3">
        <f>'EXT Tues 4_23'!Z13+'EXT Weds 4_24'!Z13+'EXT Thur 4_25'!Z13</f>
        <v>0</v>
      </c>
      <c r="AA13" s="3">
        <f t="shared" si="0"/>
        <v>1717</v>
      </c>
    </row>
    <row r="14" spans="1:27" x14ac:dyDescent="0.25">
      <c r="A14" s="2" t="s">
        <v>12</v>
      </c>
      <c r="B14" s="3">
        <f>'EXT Tues 4_23'!B14+'EXT Weds 4_24'!B14+'EXT Thur 4_25'!B14</f>
        <v>17</v>
      </c>
      <c r="C14" s="3">
        <f>'EXT Tues 4_23'!C14+'EXT Weds 4_24'!C14+'EXT Thur 4_25'!C14</f>
        <v>0</v>
      </c>
      <c r="D14" s="3">
        <f>'EXT Tues 4_23'!D14+'EXT Weds 4_24'!D14+'EXT Thur 4_25'!D14</f>
        <v>2</v>
      </c>
      <c r="E14" s="3">
        <f>'EXT Tues 4_23'!E14+'EXT Weds 4_24'!E14+'EXT Thur 4_25'!E14</f>
        <v>10</v>
      </c>
      <c r="F14" s="3">
        <f>'EXT Tues 4_23'!F14+'EXT Weds 4_24'!F14+'EXT Thur 4_25'!F14</f>
        <v>1</v>
      </c>
      <c r="G14" s="3">
        <f>'EXT Tues 4_23'!G14+'EXT Weds 4_24'!G14+'EXT Thur 4_25'!G14</f>
        <v>0</v>
      </c>
      <c r="H14" s="3">
        <f>'EXT Tues 4_23'!H14+'EXT Weds 4_24'!H14+'EXT Thur 4_25'!H14</f>
        <v>0</v>
      </c>
      <c r="I14" s="3">
        <f>'EXT Tues 4_23'!I14+'EXT Weds 4_24'!I14+'EXT Thur 4_25'!I14</f>
        <v>6</v>
      </c>
      <c r="J14" s="3">
        <f>'EXT Tues 4_23'!J14+'EXT Weds 4_24'!J14+'EXT Thur 4_25'!J14</f>
        <v>6</v>
      </c>
      <c r="K14" s="3">
        <f>'EXT Tues 4_23'!K14+'EXT Weds 4_24'!K14+'EXT Thur 4_25'!K14</f>
        <v>6</v>
      </c>
      <c r="L14" s="3">
        <f>'EXT Tues 4_23'!L14+'EXT Weds 4_24'!L14+'EXT Thur 4_25'!L14</f>
        <v>37</v>
      </c>
      <c r="M14" s="3">
        <f>'EXT Tues 4_23'!M14+'EXT Weds 4_24'!M14+'EXT Thur 4_25'!M14</f>
        <v>0</v>
      </c>
      <c r="N14" s="3">
        <f>'EXT Tues 4_23'!N14+'EXT Weds 4_24'!N14+'EXT Thur 4_25'!N14</f>
        <v>5</v>
      </c>
      <c r="O14" s="3">
        <f>'EXT Tues 4_23'!O14+'EXT Weds 4_24'!O14+'EXT Thur 4_25'!O14</f>
        <v>0</v>
      </c>
      <c r="P14" s="3">
        <f>'EXT Tues 4_23'!P14+'EXT Weds 4_24'!P14+'EXT Thur 4_25'!P14</f>
        <v>7</v>
      </c>
      <c r="Q14" s="3">
        <f>'EXT Tues 4_23'!Q14+'EXT Weds 4_24'!Q14+'EXT Thur 4_25'!Q14</f>
        <v>1</v>
      </c>
      <c r="R14" s="3">
        <f>'EXT Tues 4_23'!R14+'EXT Weds 4_24'!R14+'EXT Thur 4_25'!R14</f>
        <v>4</v>
      </c>
      <c r="S14" s="3">
        <f>'EXT Tues 4_23'!S14+'EXT Weds 4_24'!S14+'EXT Thur 4_25'!S14</f>
        <v>1</v>
      </c>
      <c r="T14" s="3">
        <f>'EXT Tues 4_23'!T14+'EXT Weds 4_24'!T14+'EXT Thur 4_25'!T14</f>
        <v>1</v>
      </c>
      <c r="U14" s="3">
        <f>'EXT Tues 4_23'!U14+'EXT Weds 4_24'!U14+'EXT Thur 4_25'!U14</f>
        <v>1</v>
      </c>
      <c r="V14" s="3">
        <f>'EXT Tues 4_23'!V14+'EXT Weds 4_24'!V14+'EXT Thur 4_25'!V14</f>
        <v>3</v>
      </c>
      <c r="W14" s="3">
        <f>'EXT Tues 4_23'!W14+'EXT Weds 4_24'!W14+'EXT Thur 4_25'!W14</f>
        <v>0</v>
      </c>
      <c r="X14" s="3">
        <f>'EXT Tues 4_23'!X14+'EXT Weds 4_24'!X14+'EXT Thur 4_25'!X14</f>
        <v>0</v>
      </c>
      <c r="Y14" s="3">
        <f>'EXT Tues 4_23'!Y14+'EXT Weds 4_24'!Y14+'EXT Thur 4_25'!Y14</f>
        <v>0</v>
      </c>
      <c r="Z14" s="3">
        <f>'EXT Tues 4_23'!Z14+'EXT Weds 4_24'!Z14+'EXT Thur 4_25'!Z14</f>
        <v>0</v>
      </c>
      <c r="AA14" s="3">
        <f t="shared" si="0"/>
        <v>108</v>
      </c>
    </row>
    <row r="15" spans="1:27" x14ac:dyDescent="0.25">
      <c r="A15" s="2" t="s">
        <v>13</v>
      </c>
      <c r="B15" s="3">
        <f>'EXT Tues 4_23'!B15+'EXT Weds 4_24'!B15+'EXT Thur 4_25'!B15</f>
        <v>9</v>
      </c>
      <c r="C15" s="3">
        <f>'EXT Tues 4_23'!C15+'EXT Weds 4_24'!C15+'EXT Thur 4_25'!C15</f>
        <v>0</v>
      </c>
      <c r="D15" s="3">
        <f>'EXT Tues 4_23'!D15+'EXT Weds 4_24'!D15+'EXT Thur 4_25'!D15</f>
        <v>0</v>
      </c>
      <c r="E15" s="3">
        <f>'EXT Tues 4_23'!E15+'EXT Weds 4_24'!E15+'EXT Thur 4_25'!E15</f>
        <v>12</v>
      </c>
      <c r="F15" s="3">
        <f>'EXT Tues 4_23'!F15+'EXT Weds 4_24'!F15+'EXT Thur 4_25'!F15</f>
        <v>1</v>
      </c>
      <c r="G15" s="3">
        <f>'EXT Tues 4_23'!G15+'EXT Weds 4_24'!G15+'EXT Thur 4_25'!G15</f>
        <v>0</v>
      </c>
      <c r="H15" s="3">
        <f>'EXT Tues 4_23'!H15+'EXT Weds 4_24'!H15+'EXT Thur 4_25'!H15</f>
        <v>0</v>
      </c>
      <c r="I15" s="3">
        <f>'EXT Tues 4_23'!I15+'EXT Weds 4_24'!I15+'EXT Thur 4_25'!I15</f>
        <v>3</v>
      </c>
      <c r="J15" s="3">
        <f>'EXT Tues 4_23'!J15+'EXT Weds 4_24'!J15+'EXT Thur 4_25'!J15</f>
        <v>4</v>
      </c>
      <c r="K15" s="3">
        <f>'EXT Tues 4_23'!K15+'EXT Weds 4_24'!K15+'EXT Thur 4_25'!K15</f>
        <v>4</v>
      </c>
      <c r="L15" s="3">
        <f>'EXT Tues 4_23'!L15+'EXT Weds 4_24'!L15+'EXT Thur 4_25'!L15</f>
        <v>21</v>
      </c>
      <c r="M15" s="3">
        <f>'EXT Tues 4_23'!M15+'EXT Weds 4_24'!M15+'EXT Thur 4_25'!M15</f>
        <v>13</v>
      </c>
      <c r="N15" s="3">
        <f>'EXT Tues 4_23'!N15+'EXT Weds 4_24'!N15+'EXT Thur 4_25'!N15</f>
        <v>0</v>
      </c>
      <c r="O15" s="3">
        <f>'EXT Tues 4_23'!O15+'EXT Weds 4_24'!O15+'EXT Thur 4_25'!O15</f>
        <v>8</v>
      </c>
      <c r="P15" s="3">
        <f>'EXT Tues 4_23'!P15+'EXT Weds 4_24'!P15+'EXT Thur 4_25'!P15</f>
        <v>35</v>
      </c>
      <c r="Q15" s="3">
        <f>'EXT Tues 4_23'!Q15+'EXT Weds 4_24'!Q15+'EXT Thur 4_25'!Q15</f>
        <v>2</v>
      </c>
      <c r="R15" s="3">
        <f>'EXT Tues 4_23'!R15+'EXT Weds 4_24'!R15+'EXT Thur 4_25'!R15</f>
        <v>4</v>
      </c>
      <c r="S15" s="3">
        <f>'EXT Tues 4_23'!S15+'EXT Weds 4_24'!S15+'EXT Thur 4_25'!S15</f>
        <v>6</v>
      </c>
      <c r="T15" s="3">
        <f>'EXT Tues 4_23'!T15+'EXT Weds 4_24'!T15+'EXT Thur 4_25'!T15</f>
        <v>1</v>
      </c>
      <c r="U15" s="3">
        <f>'EXT Tues 4_23'!U15+'EXT Weds 4_24'!U15+'EXT Thur 4_25'!U15</f>
        <v>6</v>
      </c>
      <c r="V15" s="3">
        <f>'EXT Tues 4_23'!V15+'EXT Weds 4_24'!V15+'EXT Thur 4_25'!V15</f>
        <v>2</v>
      </c>
      <c r="W15" s="3">
        <f>'EXT Tues 4_23'!W15+'EXT Weds 4_24'!W15+'EXT Thur 4_25'!W15</f>
        <v>0</v>
      </c>
      <c r="X15" s="3">
        <f>'EXT Tues 4_23'!X15+'EXT Weds 4_24'!X15+'EXT Thur 4_25'!X15</f>
        <v>0</v>
      </c>
      <c r="Y15" s="3">
        <f>'EXT Tues 4_23'!Y15+'EXT Weds 4_24'!Y15+'EXT Thur 4_25'!Y15</f>
        <v>0</v>
      </c>
      <c r="Z15" s="3">
        <f>'EXT Tues 4_23'!Z15+'EXT Weds 4_24'!Z15+'EXT Thur 4_25'!Z15</f>
        <v>0</v>
      </c>
      <c r="AA15" s="3">
        <f t="shared" si="0"/>
        <v>131</v>
      </c>
    </row>
    <row r="16" spans="1:27" x14ac:dyDescent="0.25">
      <c r="A16" s="2" t="s">
        <v>14</v>
      </c>
      <c r="B16" s="3">
        <f>'EXT Tues 4_23'!B16+'EXT Weds 4_24'!B16+'EXT Thur 4_25'!B16</f>
        <v>1</v>
      </c>
      <c r="C16" s="3">
        <f>'EXT Tues 4_23'!C16+'EXT Weds 4_24'!C16+'EXT Thur 4_25'!C16</f>
        <v>0</v>
      </c>
      <c r="D16" s="3">
        <f>'EXT Tues 4_23'!D16+'EXT Weds 4_24'!D16+'EXT Thur 4_25'!D16</f>
        <v>0</v>
      </c>
      <c r="E16" s="3">
        <f>'EXT Tues 4_23'!E16+'EXT Weds 4_24'!E16+'EXT Thur 4_25'!E16</f>
        <v>3</v>
      </c>
      <c r="F16" s="3">
        <f>'EXT Tues 4_23'!F16+'EXT Weds 4_24'!F16+'EXT Thur 4_25'!F16</f>
        <v>0</v>
      </c>
      <c r="G16" s="3">
        <f>'EXT Tues 4_23'!G16+'EXT Weds 4_24'!G16+'EXT Thur 4_25'!G16</f>
        <v>0</v>
      </c>
      <c r="H16" s="3">
        <f>'EXT Tues 4_23'!H16+'EXT Weds 4_24'!H16+'EXT Thur 4_25'!H16</f>
        <v>0</v>
      </c>
      <c r="I16" s="3">
        <f>'EXT Tues 4_23'!I16+'EXT Weds 4_24'!I16+'EXT Thur 4_25'!I16</f>
        <v>2</v>
      </c>
      <c r="J16" s="3">
        <f>'EXT Tues 4_23'!J16+'EXT Weds 4_24'!J16+'EXT Thur 4_25'!J16</f>
        <v>1</v>
      </c>
      <c r="K16" s="3">
        <f>'EXT Tues 4_23'!K16+'EXT Weds 4_24'!K16+'EXT Thur 4_25'!K16</f>
        <v>1</v>
      </c>
      <c r="L16" s="3">
        <f>'EXT Tues 4_23'!L16+'EXT Weds 4_24'!L16+'EXT Thur 4_25'!L16</f>
        <v>1</v>
      </c>
      <c r="M16" s="3">
        <f>'EXT Tues 4_23'!M16+'EXT Weds 4_24'!M16+'EXT Thur 4_25'!M16</f>
        <v>1</v>
      </c>
      <c r="N16" s="3">
        <f>'EXT Tues 4_23'!N16+'EXT Weds 4_24'!N16+'EXT Thur 4_25'!N16</f>
        <v>5</v>
      </c>
      <c r="O16" s="3">
        <f>'EXT Tues 4_23'!O16+'EXT Weds 4_24'!O16+'EXT Thur 4_25'!O16</f>
        <v>0</v>
      </c>
      <c r="P16" s="3">
        <f>'EXT Tues 4_23'!P16+'EXT Weds 4_24'!P16+'EXT Thur 4_25'!P16</f>
        <v>10</v>
      </c>
      <c r="Q16" s="3">
        <f>'EXT Tues 4_23'!Q16+'EXT Weds 4_24'!Q16+'EXT Thur 4_25'!Q16</f>
        <v>0</v>
      </c>
      <c r="R16" s="3">
        <f>'EXT Tues 4_23'!R16+'EXT Weds 4_24'!R16+'EXT Thur 4_25'!R16</f>
        <v>0</v>
      </c>
      <c r="S16" s="3">
        <f>'EXT Tues 4_23'!S16+'EXT Weds 4_24'!S16+'EXT Thur 4_25'!S16</f>
        <v>1</v>
      </c>
      <c r="T16" s="3">
        <f>'EXT Tues 4_23'!T16+'EXT Weds 4_24'!T16+'EXT Thur 4_25'!T16</f>
        <v>0</v>
      </c>
      <c r="U16" s="3">
        <f>'EXT Tues 4_23'!U16+'EXT Weds 4_24'!U16+'EXT Thur 4_25'!U16</f>
        <v>6</v>
      </c>
      <c r="V16" s="3">
        <f>'EXT Tues 4_23'!V16+'EXT Weds 4_24'!V16+'EXT Thur 4_25'!V16</f>
        <v>2</v>
      </c>
      <c r="W16" s="3">
        <f>'EXT Tues 4_23'!W16+'EXT Weds 4_24'!W16+'EXT Thur 4_25'!W16</f>
        <v>0</v>
      </c>
      <c r="X16" s="3">
        <f>'EXT Tues 4_23'!X16+'EXT Weds 4_24'!X16+'EXT Thur 4_25'!X16</f>
        <v>0</v>
      </c>
      <c r="Y16" s="3">
        <f>'EXT Tues 4_23'!Y16+'EXT Weds 4_24'!Y16+'EXT Thur 4_25'!Y16</f>
        <v>0</v>
      </c>
      <c r="Z16" s="3">
        <f>'EXT Tues 4_23'!Z16+'EXT Weds 4_24'!Z16+'EXT Thur 4_25'!Z16</f>
        <v>0</v>
      </c>
      <c r="AA16" s="3">
        <f t="shared" si="0"/>
        <v>34</v>
      </c>
    </row>
    <row r="17" spans="1:27" x14ac:dyDescent="0.25">
      <c r="A17" s="2" t="s">
        <v>15</v>
      </c>
      <c r="B17" s="3">
        <f>'EXT Tues 4_23'!B17+'EXT Weds 4_24'!B17+'EXT Thur 4_25'!B17</f>
        <v>29</v>
      </c>
      <c r="C17" s="3">
        <f>'EXT Tues 4_23'!C17+'EXT Weds 4_24'!C17+'EXT Thur 4_25'!C17</f>
        <v>0</v>
      </c>
      <c r="D17" s="3">
        <f>'EXT Tues 4_23'!D17+'EXT Weds 4_24'!D17+'EXT Thur 4_25'!D17</f>
        <v>0</v>
      </c>
      <c r="E17" s="3">
        <f>'EXT Tues 4_23'!E17+'EXT Weds 4_24'!E17+'EXT Thur 4_25'!E17</f>
        <v>23</v>
      </c>
      <c r="F17" s="3">
        <f>'EXT Tues 4_23'!F17+'EXT Weds 4_24'!F17+'EXT Thur 4_25'!F17</f>
        <v>3</v>
      </c>
      <c r="G17" s="3">
        <f>'EXT Tues 4_23'!G17+'EXT Weds 4_24'!G17+'EXT Thur 4_25'!G17</f>
        <v>2</v>
      </c>
      <c r="H17" s="3">
        <f>'EXT Tues 4_23'!H17+'EXT Weds 4_24'!H17+'EXT Thur 4_25'!H17</f>
        <v>0</v>
      </c>
      <c r="I17" s="3">
        <f>'EXT Tues 4_23'!I17+'EXT Weds 4_24'!I17+'EXT Thur 4_25'!I17</f>
        <v>63</v>
      </c>
      <c r="J17" s="3">
        <f>'EXT Tues 4_23'!J17+'EXT Weds 4_24'!J17+'EXT Thur 4_25'!J17</f>
        <v>12</v>
      </c>
      <c r="K17" s="3">
        <f>'EXT Tues 4_23'!K17+'EXT Weds 4_24'!K17+'EXT Thur 4_25'!K17</f>
        <v>20</v>
      </c>
      <c r="L17" s="3">
        <f>'EXT Tues 4_23'!L17+'EXT Weds 4_24'!L17+'EXT Thur 4_25'!L17</f>
        <v>18</v>
      </c>
      <c r="M17" s="3">
        <f>'EXT Tues 4_23'!M17+'EXT Weds 4_24'!M17+'EXT Thur 4_25'!M17</f>
        <v>14</v>
      </c>
      <c r="N17" s="3">
        <f>'EXT Tues 4_23'!N17+'EXT Weds 4_24'!N17+'EXT Thur 4_25'!N17</f>
        <v>23</v>
      </c>
      <c r="O17" s="3">
        <f>'EXT Tues 4_23'!O17+'EXT Weds 4_24'!O17+'EXT Thur 4_25'!O17</f>
        <v>10</v>
      </c>
      <c r="P17" s="3">
        <f>'EXT Tues 4_23'!P17+'EXT Weds 4_24'!P17+'EXT Thur 4_25'!P17</f>
        <v>0</v>
      </c>
      <c r="Q17" s="3">
        <f>'EXT Tues 4_23'!Q17+'EXT Weds 4_24'!Q17+'EXT Thur 4_25'!Q17</f>
        <v>5</v>
      </c>
      <c r="R17" s="3">
        <f>'EXT Tues 4_23'!R17+'EXT Weds 4_24'!R17+'EXT Thur 4_25'!R17</f>
        <v>11</v>
      </c>
      <c r="S17" s="3">
        <f>'EXT Tues 4_23'!S17+'EXT Weds 4_24'!S17+'EXT Thur 4_25'!S17</f>
        <v>9</v>
      </c>
      <c r="T17" s="3">
        <f>'EXT Tues 4_23'!T17+'EXT Weds 4_24'!T17+'EXT Thur 4_25'!T17</f>
        <v>4</v>
      </c>
      <c r="U17" s="3">
        <f>'EXT Tues 4_23'!U17+'EXT Weds 4_24'!U17+'EXT Thur 4_25'!U17</f>
        <v>68</v>
      </c>
      <c r="V17" s="3">
        <f>'EXT Tues 4_23'!V17+'EXT Weds 4_24'!V17+'EXT Thur 4_25'!V17</f>
        <v>6</v>
      </c>
      <c r="W17" s="3">
        <f>'EXT Tues 4_23'!W17+'EXT Weds 4_24'!W17+'EXT Thur 4_25'!W17</f>
        <v>1</v>
      </c>
      <c r="X17" s="3">
        <f>'EXT Tues 4_23'!X17+'EXT Weds 4_24'!X17+'EXT Thur 4_25'!X17</f>
        <v>0</v>
      </c>
      <c r="Y17" s="3">
        <f>'EXT Tues 4_23'!Y17+'EXT Weds 4_24'!Y17+'EXT Thur 4_25'!Y17</f>
        <v>0</v>
      </c>
      <c r="Z17" s="3">
        <f>'EXT Tues 4_23'!Z17+'EXT Weds 4_24'!Z17+'EXT Thur 4_25'!Z17</f>
        <v>0</v>
      </c>
      <c r="AA17" s="3">
        <f t="shared" si="0"/>
        <v>321</v>
      </c>
    </row>
    <row r="18" spans="1:27" x14ac:dyDescent="0.25">
      <c r="A18" s="2" t="s">
        <v>16</v>
      </c>
      <c r="B18" s="3">
        <f>'EXT Tues 4_23'!B18+'EXT Weds 4_24'!B18+'EXT Thur 4_25'!B18</f>
        <v>2</v>
      </c>
      <c r="C18" s="3">
        <f>'EXT Tues 4_23'!C18+'EXT Weds 4_24'!C18+'EXT Thur 4_25'!C18</f>
        <v>0</v>
      </c>
      <c r="D18" s="3">
        <f>'EXT Tues 4_23'!D18+'EXT Weds 4_24'!D18+'EXT Thur 4_25'!D18</f>
        <v>0</v>
      </c>
      <c r="E18" s="3">
        <f>'EXT Tues 4_23'!E18+'EXT Weds 4_24'!E18+'EXT Thur 4_25'!E18</f>
        <v>0</v>
      </c>
      <c r="F18" s="3">
        <f>'EXT Tues 4_23'!F18+'EXT Weds 4_24'!F18+'EXT Thur 4_25'!F18</f>
        <v>0</v>
      </c>
      <c r="G18" s="3">
        <f>'EXT Tues 4_23'!G18+'EXT Weds 4_24'!G18+'EXT Thur 4_25'!G18</f>
        <v>0</v>
      </c>
      <c r="H18" s="3">
        <f>'EXT Tues 4_23'!H18+'EXT Weds 4_24'!H18+'EXT Thur 4_25'!H18</f>
        <v>0</v>
      </c>
      <c r="I18" s="3">
        <f>'EXT Tues 4_23'!I18+'EXT Weds 4_24'!I18+'EXT Thur 4_25'!I18</f>
        <v>0</v>
      </c>
      <c r="J18" s="3">
        <f>'EXT Tues 4_23'!J18+'EXT Weds 4_24'!J18+'EXT Thur 4_25'!J18</f>
        <v>0</v>
      </c>
      <c r="K18" s="3">
        <f>'EXT Tues 4_23'!K18+'EXT Weds 4_24'!K18+'EXT Thur 4_25'!K18</f>
        <v>0</v>
      </c>
      <c r="L18" s="3">
        <f>'EXT Tues 4_23'!L18+'EXT Weds 4_24'!L18+'EXT Thur 4_25'!L18</f>
        <v>7</v>
      </c>
      <c r="M18" s="3">
        <f>'EXT Tues 4_23'!M18+'EXT Weds 4_24'!M18+'EXT Thur 4_25'!M18</f>
        <v>0</v>
      </c>
      <c r="N18" s="3">
        <f>'EXT Tues 4_23'!N18+'EXT Weds 4_24'!N18+'EXT Thur 4_25'!N18</f>
        <v>4</v>
      </c>
      <c r="O18" s="3">
        <f>'EXT Tues 4_23'!O18+'EXT Weds 4_24'!O18+'EXT Thur 4_25'!O18</f>
        <v>0</v>
      </c>
      <c r="P18" s="3">
        <f>'EXT Tues 4_23'!P18+'EXT Weds 4_24'!P18+'EXT Thur 4_25'!P18</f>
        <v>2</v>
      </c>
      <c r="Q18" s="3">
        <f>'EXT Tues 4_23'!Q18+'EXT Weds 4_24'!Q18+'EXT Thur 4_25'!Q18</f>
        <v>0</v>
      </c>
      <c r="R18" s="3">
        <f>'EXT Tues 4_23'!R18+'EXT Weds 4_24'!R18+'EXT Thur 4_25'!R18</f>
        <v>27</v>
      </c>
      <c r="S18" s="3">
        <f>'EXT Tues 4_23'!S18+'EXT Weds 4_24'!S18+'EXT Thur 4_25'!S18</f>
        <v>5</v>
      </c>
      <c r="T18" s="3">
        <f>'EXT Tues 4_23'!T18+'EXT Weds 4_24'!T18+'EXT Thur 4_25'!T18</f>
        <v>0</v>
      </c>
      <c r="U18" s="3">
        <f>'EXT Tues 4_23'!U18+'EXT Weds 4_24'!U18+'EXT Thur 4_25'!U18</f>
        <v>2</v>
      </c>
      <c r="V18" s="3">
        <f>'EXT Tues 4_23'!V18+'EXT Weds 4_24'!V18+'EXT Thur 4_25'!V18</f>
        <v>0</v>
      </c>
      <c r="W18" s="3">
        <f>'EXT Tues 4_23'!W18+'EXT Weds 4_24'!W18+'EXT Thur 4_25'!W18</f>
        <v>0</v>
      </c>
      <c r="X18" s="3">
        <f>'EXT Tues 4_23'!X18+'EXT Weds 4_24'!X18+'EXT Thur 4_25'!X18</f>
        <v>0</v>
      </c>
      <c r="Y18" s="3">
        <f>'EXT Tues 4_23'!Y18+'EXT Weds 4_24'!Y18+'EXT Thur 4_25'!Y18</f>
        <v>0</v>
      </c>
      <c r="Z18" s="3">
        <f>'EXT Tues 4_23'!Z18+'EXT Weds 4_24'!Z18+'EXT Thur 4_25'!Z18</f>
        <v>0</v>
      </c>
      <c r="AA18" s="3">
        <f t="shared" si="0"/>
        <v>49</v>
      </c>
    </row>
    <row r="19" spans="1:27" x14ac:dyDescent="0.25">
      <c r="A19" s="2" t="s">
        <v>17</v>
      </c>
      <c r="B19" s="3">
        <f>'EXT Tues 4_23'!B19+'EXT Weds 4_24'!B19+'EXT Thur 4_25'!B19</f>
        <v>21</v>
      </c>
      <c r="C19" s="3">
        <f>'EXT Tues 4_23'!C19+'EXT Weds 4_24'!C19+'EXT Thur 4_25'!C19</f>
        <v>1</v>
      </c>
      <c r="D19" s="3">
        <f>'EXT Tues 4_23'!D19+'EXT Weds 4_24'!D19+'EXT Thur 4_25'!D19</f>
        <v>0</v>
      </c>
      <c r="E19" s="3">
        <f>'EXT Tues 4_23'!E19+'EXT Weds 4_24'!E19+'EXT Thur 4_25'!E19</f>
        <v>3</v>
      </c>
      <c r="F19" s="3">
        <f>'EXT Tues 4_23'!F19+'EXT Weds 4_24'!F19+'EXT Thur 4_25'!F19</f>
        <v>0</v>
      </c>
      <c r="G19" s="3">
        <f>'EXT Tues 4_23'!G19+'EXT Weds 4_24'!G19+'EXT Thur 4_25'!G19</f>
        <v>0</v>
      </c>
      <c r="H19" s="3">
        <f>'EXT Tues 4_23'!H19+'EXT Weds 4_24'!H19+'EXT Thur 4_25'!H19</f>
        <v>0</v>
      </c>
      <c r="I19" s="3">
        <f>'EXT Tues 4_23'!I19+'EXT Weds 4_24'!I19+'EXT Thur 4_25'!I19</f>
        <v>7</v>
      </c>
      <c r="J19" s="3">
        <f>'EXT Tues 4_23'!J19+'EXT Weds 4_24'!J19+'EXT Thur 4_25'!J19</f>
        <v>4</v>
      </c>
      <c r="K19" s="3">
        <f>'EXT Tues 4_23'!K19+'EXT Weds 4_24'!K19+'EXT Thur 4_25'!K19</f>
        <v>2</v>
      </c>
      <c r="L19" s="3">
        <f>'EXT Tues 4_23'!L19+'EXT Weds 4_24'!L19+'EXT Thur 4_25'!L19</f>
        <v>26</v>
      </c>
      <c r="M19" s="3">
        <f>'EXT Tues 4_23'!M19+'EXT Weds 4_24'!M19+'EXT Thur 4_25'!M19</f>
        <v>2</v>
      </c>
      <c r="N19" s="3">
        <f>'EXT Tues 4_23'!N19+'EXT Weds 4_24'!N19+'EXT Thur 4_25'!N19</f>
        <v>8</v>
      </c>
      <c r="O19" s="3">
        <f>'EXT Tues 4_23'!O19+'EXT Weds 4_24'!O19+'EXT Thur 4_25'!O19</f>
        <v>2</v>
      </c>
      <c r="P19" s="3">
        <f>'EXT Tues 4_23'!P19+'EXT Weds 4_24'!P19+'EXT Thur 4_25'!P19</f>
        <v>12</v>
      </c>
      <c r="Q19" s="3">
        <f>'EXT Tues 4_23'!Q19+'EXT Weds 4_24'!Q19+'EXT Thur 4_25'!Q19</f>
        <v>21</v>
      </c>
      <c r="R19" s="3">
        <f>'EXT Tues 4_23'!R19+'EXT Weds 4_24'!R19+'EXT Thur 4_25'!R19</f>
        <v>0</v>
      </c>
      <c r="S19" s="3">
        <f>'EXT Tues 4_23'!S19+'EXT Weds 4_24'!S19+'EXT Thur 4_25'!S19</f>
        <v>40</v>
      </c>
      <c r="T19" s="3">
        <f>'EXT Tues 4_23'!T19+'EXT Weds 4_24'!T19+'EXT Thur 4_25'!T19</f>
        <v>3</v>
      </c>
      <c r="U19" s="3">
        <f>'EXT Tues 4_23'!U19+'EXT Weds 4_24'!U19+'EXT Thur 4_25'!U19</f>
        <v>4</v>
      </c>
      <c r="V19" s="3">
        <f>'EXT Tues 4_23'!V19+'EXT Weds 4_24'!V19+'EXT Thur 4_25'!V19</f>
        <v>2</v>
      </c>
      <c r="W19" s="3">
        <f>'EXT Tues 4_23'!W19+'EXT Weds 4_24'!W19+'EXT Thur 4_25'!W19</f>
        <v>0</v>
      </c>
      <c r="X19" s="3">
        <f>'EXT Tues 4_23'!X19+'EXT Weds 4_24'!X19+'EXT Thur 4_25'!X19</f>
        <v>0</v>
      </c>
      <c r="Y19" s="3">
        <f>'EXT Tues 4_23'!Y19+'EXT Weds 4_24'!Y19+'EXT Thur 4_25'!Y19</f>
        <v>0</v>
      </c>
      <c r="Z19" s="3">
        <f>'EXT Tues 4_23'!Z19+'EXT Weds 4_24'!Z19+'EXT Thur 4_25'!Z19</f>
        <v>0</v>
      </c>
      <c r="AA19" s="3">
        <f t="shared" si="0"/>
        <v>158</v>
      </c>
    </row>
    <row r="20" spans="1:27" x14ac:dyDescent="0.25">
      <c r="A20" s="2" t="s">
        <v>18</v>
      </c>
      <c r="B20" s="3">
        <f>'EXT Tues 4_23'!B20+'EXT Weds 4_24'!B20+'EXT Thur 4_25'!B20</f>
        <v>20</v>
      </c>
      <c r="C20" s="3">
        <f>'EXT Tues 4_23'!C20+'EXT Weds 4_24'!C20+'EXT Thur 4_25'!C20</f>
        <v>1</v>
      </c>
      <c r="D20" s="3">
        <f>'EXT Tues 4_23'!D20+'EXT Weds 4_24'!D20+'EXT Thur 4_25'!D20</f>
        <v>0</v>
      </c>
      <c r="E20" s="3">
        <f>'EXT Tues 4_23'!E20+'EXT Weds 4_24'!E20+'EXT Thur 4_25'!E20</f>
        <v>6</v>
      </c>
      <c r="F20" s="3">
        <f>'EXT Tues 4_23'!F20+'EXT Weds 4_24'!F20+'EXT Thur 4_25'!F20</f>
        <v>0</v>
      </c>
      <c r="G20" s="3">
        <f>'EXT Tues 4_23'!G20+'EXT Weds 4_24'!G20+'EXT Thur 4_25'!G20</f>
        <v>2</v>
      </c>
      <c r="H20" s="3">
        <f>'EXT Tues 4_23'!H20+'EXT Weds 4_24'!H20+'EXT Thur 4_25'!H20</f>
        <v>0</v>
      </c>
      <c r="I20" s="3">
        <f>'EXT Tues 4_23'!I20+'EXT Weds 4_24'!I20+'EXT Thur 4_25'!I20</f>
        <v>14</v>
      </c>
      <c r="J20" s="3">
        <f>'EXT Tues 4_23'!J20+'EXT Weds 4_24'!J20+'EXT Thur 4_25'!J20</f>
        <v>5</v>
      </c>
      <c r="K20" s="3">
        <f>'EXT Tues 4_23'!K20+'EXT Weds 4_24'!K20+'EXT Thur 4_25'!K20</f>
        <v>5</v>
      </c>
      <c r="L20" s="3">
        <f>'EXT Tues 4_23'!L20+'EXT Weds 4_24'!L20+'EXT Thur 4_25'!L20</f>
        <v>15</v>
      </c>
      <c r="M20" s="3">
        <f>'EXT Tues 4_23'!M20+'EXT Weds 4_24'!M20+'EXT Thur 4_25'!M20</f>
        <v>2</v>
      </c>
      <c r="N20" s="3">
        <f>'EXT Tues 4_23'!N20+'EXT Weds 4_24'!N20+'EXT Thur 4_25'!N20</f>
        <v>8</v>
      </c>
      <c r="O20" s="3">
        <f>'EXT Tues 4_23'!O20+'EXT Weds 4_24'!O20+'EXT Thur 4_25'!O20</f>
        <v>3</v>
      </c>
      <c r="P20" s="3">
        <f>'EXT Tues 4_23'!P20+'EXT Weds 4_24'!P20+'EXT Thur 4_25'!P20</f>
        <v>11</v>
      </c>
      <c r="Q20" s="3">
        <f>'EXT Tues 4_23'!Q20+'EXT Weds 4_24'!Q20+'EXT Thur 4_25'!Q20</f>
        <v>9</v>
      </c>
      <c r="R20" s="3">
        <f>'EXT Tues 4_23'!R20+'EXT Weds 4_24'!R20+'EXT Thur 4_25'!R20</f>
        <v>37</v>
      </c>
      <c r="S20" s="3">
        <f>'EXT Tues 4_23'!S20+'EXT Weds 4_24'!S20+'EXT Thur 4_25'!S20</f>
        <v>0</v>
      </c>
      <c r="T20" s="3">
        <f>'EXT Tues 4_23'!T20+'EXT Weds 4_24'!T20+'EXT Thur 4_25'!T20</f>
        <v>19</v>
      </c>
      <c r="U20" s="3">
        <f>'EXT Tues 4_23'!U20+'EXT Weds 4_24'!U20+'EXT Thur 4_25'!U20</f>
        <v>4</v>
      </c>
      <c r="V20" s="3">
        <f>'EXT Tues 4_23'!V20+'EXT Weds 4_24'!V20+'EXT Thur 4_25'!V20</f>
        <v>5</v>
      </c>
      <c r="W20" s="3">
        <f>'EXT Tues 4_23'!W20+'EXT Weds 4_24'!W20+'EXT Thur 4_25'!W20</f>
        <v>0</v>
      </c>
      <c r="X20" s="3">
        <f>'EXT Tues 4_23'!X20+'EXT Weds 4_24'!X20+'EXT Thur 4_25'!X20</f>
        <v>0</v>
      </c>
      <c r="Y20" s="3">
        <f>'EXT Tues 4_23'!Y20+'EXT Weds 4_24'!Y20+'EXT Thur 4_25'!Y20</f>
        <v>0</v>
      </c>
      <c r="Z20" s="3">
        <f>'EXT Tues 4_23'!Z20+'EXT Weds 4_24'!Z20+'EXT Thur 4_25'!Z20</f>
        <v>0</v>
      </c>
      <c r="AA20" s="3">
        <f t="shared" si="0"/>
        <v>166</v>
      </c>
    </row>
    <row r="21" spans="1:27" x14ac:dyDescent="0.25">
      <c r="A21" s="2" t="s">
        <v>19</v>
      </c>
      <c r="B21" s="3">
        <f>'EXT Tues 4_23'!B21+'EXT Weds 4_24'!B21+'EXT Thur 4_25'!B21</f>
        <v>3</v>
      </c>
      <c r="C21" s="3">
        <f>'EXT Tues 4_23'!C21+'EXT Weds 4_24'!C21+'EXT Thur 4_25'!C21</f>
        <v>0</v>
      </c>
      <c r="D21" s="3">
        <f>'EXT Tues 4_23'!D21+'EXT Weds 4_24'!D21+'EXT Thur 4_25'!D21</f>
        <v>0</v>
      </c>
      <c r="E21" s="3">
        <f>'EXT Tues 4_23'!E21+'EXT Weds 4_24'!E21+'EXT Thur 4_25'!E21</f>
        <v>0</v>
      </c>
      <c r="F21" s="3">
        <f>'EXT Tues 4_23'!F21+'EXT Weds 4_24'!F21+'EXT Thur 4_25'!F21</f>
        <v>0</v>
      </c>
      <c r="G21" s="3">
        <f>'EXT Tues 4_23'!G21+'EXT Weds 4_24'!G21+'EXT Thur 4_25'!G21</f>
        <v>0</v>
      </c>
      <c r="H21" s="3">
        <f>'EXT Tues 4_23'!H21+'EXT Weds 4_24'!H21+'EXT Thur 4_25'!H21</f>
        <v>0</v>
      </c>
      <c r="I21" s="3">
        <f>'EXT Tues 4_23'!I21+'EXT Weds 4_24'!I21+'EXT Thur 4_25'!I21</f>
        <v>2</v>
      </c>
      <c r="J21" s="3">
        <f>'EXT Tues 4_23'!J21+'EXT Weds 4_24'!J21+'EXT Thur 4_25'!J21</f>
        <v>1</v>
      </c>
      <c r="K21" s="3">
        <f>'EXT Tues 4_23'!K21+'EXT Weds 4_24'!K21+'EXT Thur 4_25'!K21</f>
        <v>1</v>
      </c>
      <c r="L21" s="3">
        <f>'EXT Tues 4_23'!L21+'EXT Weds 4_24'!L21+'EXT Thur 4_25'!L21</f>
        <v>2</v>
      </c>
      <c r="M21" s="3">
        <f>'EXT Tues 4_23'!M21+'EXT Weds 4_24'!M21+'EXT Thur 4_25'!M21</f>
        <v>0</v>
      </c>
      <c r="N21" s="3">
        <f>'EXT Tues 4_23'!N21+'EXT Weds 4_24'!N21+'EXT Thur 4_25'!N21</f>
        <v>2</v>
      </c>
      <c r="O21" s="3">
        <f>'EXT Tues 4_23'!O21+'EXT Weds 4_24'!O21+'EXT Thur 4_25'!O21</f>
        <v>2</v>
      </c>
      <c r="P21" s="3">
        <f>'EXT Tues 4_23'!P21+'EXT Weds 4_24'!P21+'EXT Thur 4_25'!P21</f>
        <v>8</v>
      </c>
      <c r="Q21" s="3">
        <f>'EXT Tues 4_23'!Q21+'EXT Weds 4_24'!Q21+'EXT Thur 4_25'!Q21</f>
        <v>0</v>
      </c>
      <c r="R21" s="3">
        <f>'EXT Tues 4_23'!R21+'EXT Weds 4_24'!R21+'EXT Thur 4_25'!R21</f>
        <v>4</v>
      </c>
      <c r="S21" s="3">
        <f>'EXT Tues 4_23'!S21+'EXT Weds 4_24'!S21+'EXT Thur 4_25'!S21</f>
        <v>20</v>
      </c>
      <c r="T21" s="3">
        <f>'EXT Tues 4_23'!T21+'EXT Weds 4_24'!T21+'EXT Thur 4_25'!T21</f>
        <v>0</v>
      </c>
      <c r="U21" s="3">
        <f>'EXT Tues 4_23'!U21+'EXT Weds 4_24'!U21+'EXT Thur 4_25'!U21</f>
        <v>2</v>
      </c>
      <c r="V21" s="3">
        <f>'EXT Tues 4_23'!V21+'EXT Weds 4_24'!V21+'EXT Thur 4_25'!V21</f>
        <v>2</v>
      </c>
      <c r="W21" s="3">
        <f>'EXT Tues 4_23'!W21+'EXT Weds 4_24'!W21+'EXT Thur 4_25'!W21</f>
        <v>0</v>
      </c>
      <c r="X21" s="3">
        <f>'EXT Tues 4_23'!X21+'EXT Weds 4_24'!X21+'EXT Thur 4_25'!X21</f>
        <v>0</v>
      </c>
      <c r="Y21" s="3">
        <f>'EXT Tues 4_23'!Y21+'EXT Weds 4_24'!Y21+'EXT Thur 4_25'!Y21</f>
        <v>0</v>
      </c>
      <c r="Z21" s="3">
        <f>'EXT Tues 4_23'!Z21+'EXT Weds 4_24'!Z21+'EXT Thur 4_25'!Z21</f>
        <v>0</v>
      </c>
      <c r="AA21" s="3">
        <f t="shared" si="0"/>
        <v>49</v>
      </c>
    </row>
    <row r="22" spans="1:27" x14ac:dyDescent="0.25">
      <c r="A22" s="2" t="s">
        <v>20</v>
      </c>
      <c r="B22" s="3">
        <f>'EXT Tues 4_23'!B22+'EXT Weds 4_24'!B22+'EXT Thur 4_25'!B22</f>
        <v>9</v>
      </c>
      <c r="C22" s="3">
        <f>'EXT Tues 4_23'!C22+'EXT Weds 4_24'!C22+'EXT Thur 4_25'!C22</f>
        <v>0</v>
      </c>
      <c r="D22" s="3">
        <f>'EXT Tues 4_23'!D22+'EXT Weds 4_24'!D22+'EXT Thur 4_25'!D22</f>
        <v>0</v>
      </c>
      <c r="E22" s="3">
        <f>'EXT Tues 4_23'!E22+'EXT Weds 4_24'!E22+'EXT Thur 4_25'!E22</f>
        <v>5</v>
      </c>
      <c r="F22" s="3">
        <f>'EXT Tues 4_23'!F22+'EXT Weds 4_24'!F22+'EXT Thur 4_25'!F22</f>
        <v>0</v>
      </c>
      <c r="G22" s="3">
        <f>'EXT Tues 4_23'!G22+'EXT Weds 4_24'!G22+'EXT Thur 4_25'!G22</f>
        <v>0</v>
      </c>
      <c r="H22" s="3">
        <f>'EXT Tues 4_23'!H22+'EXT Weds 4_24'!H22+'EXT Thur 4_25'!H22</f>
        <v>0</v>
      </c>
      <c r="I22" s="3">
        <f>'EXT Tues 4_23'!I22+'EXT Weds 4_24'!I22+'EXT Thur 4_25'!I22</f>
        <v>11</v>
      </c>
      <c r="J22" s="3">
        <f>'EXT Tues 4_23'!J22+'EXT Weds 4_24'!J22+'EXT Thur 4_25'!J22</f>
        <v>0</v>
      </c>
      <c r="K22" s="3">
        <f>'EXT Tues 4_23'!K22+'EXT Weds 4_24'!K22+'EXT Thur 4_25'!K22</f>
        <v>3</v>
      </c>
      <c r="L22" s="3">
        <f>'EXT Tues 4_23'!L22+'EXT Weds 4_24'!L22+'EXT Thur 4_25'!L22</f>
        <v>6</v>
      </c>
      <c r="M22" s="3">
        <f>'EXT Tues 4_23'!M22+'EXT Weds 4_24'!M22+'EXT Thur 4_25'!M22</f>
        <v>5</v>
      </c>
      <c r="N22" s="3">
        <f>'EXT Tues 4_23'!N22+'EXT Weds 4_24'!N22+'EXT Thur 4_25'!N22</f>
        <v>11</v>
      </c>
      <c r="O22" s="3">
        <f>'EXT Tues 4_23'!O22+'EXT Weds 4_24'!O22+'EXT Thur 4_25'!O22</f>
        <v>5</v>
      </c>
      <c r="P22" s="3">
        <f>'EXT Tues 4_23'!P22+'EXT Weds 4_24'!P22+'EXT Thur 4_25'!P22</f>
        <v>53</v>
      </c>
      <c r="Q22" s="3">
        <f>'EXT Tues 4_23'!Q22+'EXT Weds 4_24'!Q22+'EXT Thur 4_25'!Q22</f>
        <v>1</v>
      </c>
      <c r="R22" s="3">
        <f>'EXT Tues 4_23'!R22+'EXT Weds 4_24'!R22+'EXT Thur 4_25'!R22</f>
        <v>2</v>
      </c>
      <c r="S22" s="3">
        <f>'EXT Tues 4_23'!S22+'EXT Weds 4_24'!S22+'EXT Thur 4_25'!S22</f>
        <v>3</v>
      </c>
      <c r="T22" s="3">
        <f>'EXT Tues 4_23'!T22+'EXT Weds 4_24'!T22+'EXT Thur 4_25'!T22</f>
        <v>1</v>
      </c>
      <c r="U22" s="3">
        <f>'EXT Tues 4_23'!U22+'EXT Weds 4_24'!U22+'EXT Thur 4_25'!U22</f>
        <v>0</v>
      </c>
      <c r="V22" s="3">
        <f>'EXT Tues 4_23'!V22+'EXT Weds 4_24'!V22+'EXT Thur 4_25'!V22</f>
        <v>1</v>
      </c>
      <c r="W22" s="3">
        <f>'EXT Tues 4_23'!W22+'EXT Weds 4_24'!W22+'EXT Thur 4_25'!W22</f>
        <v>0</v>
      </c>
      <c r="X22" s="3">
        <f>'EXT Tues 4_23'!X22+'EXT Weds 4_24'!X22+'EXT Thur 4_25'!X22</f>
        <v>0</v>
      </c>
      <c r="Y22" s="3">
        <f>'EXT Tues 4_23'!Y22+'EXT Weds 4_24'!Y22+'EXT Thur 4_25'!Y22</f>
        <v>0</v>
      </c>
      <c r="Z22" s="3">
        <f>'EXT Tues 4_23'!Z22+'EXT Weds 4_24'!Z22+'EXT Thur 4_25'!Z22</f>
        <v>0</v>
      </c>
      <c r="AA22" s="3">
        <f t="shared" si="0"/>
        <v>116</v>
      </c>
    </row>
    <row r="23" spans="1:27" x14ac:dyDescent="0.25">
      <c r="A23" s="2" t="s">
        <v>21</v>
      </c>
      <c r="B23" s="3">
        <f>'EXT Tues 4_23'!B23+'EXT Weds 4_24'!B23+'EXT Thur 4_25'!B23</f>
        <v>33</v>
      </c>
      <c r="C23" s="3">
        <f>'EXT Tues 4_23'!C23+'EXT Weds 4_24'!C23+'EXT Thur 4_25'!C23</f>
        <v>1</v>
      </c>
      <c r="D23" s="3">
        <f>'EXT Tues 4_23'!D23+'EXT Weds 4_24'!D23+'EXT Thur 4_25'!D23</f>
        <v>0</v>
      </c>
      <c r="E23" s="3">
        <f>'EXT Tues 4_23'!E23+'EXT Weds 4_24'!E23+'EXT Thur 4_25'!E23</f>
        <v>19</v>
      </c>
      <c r="F23" s="3">
        <f>'EXT Tues 4_23'!F23+'EXT Weds 4_24'!F23+'EXT Thur 4_25'!F23</f>
        <v>2</v>
      </c>
      <c r="G23" s="3">
        <f>'EXT Tues 4_23'!G23+'EXT Weds 4_24'!G23+'EXT Thur 4_25'!G23</f>
        <v>5</v>
      </c>
      <c r="H23" s="3">
        <f>'EXT Tues 4_23'!H23+'EXT Weds 4_24'!H23+'EXT Thur 4_25'!H23</f>
        <v>19</v>
      </c>
      <c r="I23" s="3">
        <f>'EXT Tues 4_23'!I23+'EXT Weds 4_24'!I23+'EXT Thur 4_25'!I23</f>
        <v>408</v>
      </c>
      <c r="J23" s="3">
        <f>'EXT Tues 4_23'!J23+'EXT Weds 4_24'!J23+'EXT Thur 4_25'!J23</f>
        <v>7</v>
      </c>
      <c r="K23" s="3">
        <f>'EXT Tues 4_23'!K23+'EXT Weds 4_24'!K23+'EXT Thur 4_25'!K23</f>
        <v>6</v>
      </c>
      <c r="L23" s="3">
        <f>'EXT Tues 4_23'!L23+'EXT Weds 4_24'!L23+'EXT Thur 4_25'!L23</f>
        <v>23</v>
      </c>
      <c r="M23" s="3">
        <f>'EXT Tues 4_23'!M23+'EXT Weds 4_24'!M23+'EXT Thur 4_25'!M23</f>
        <v>1</v>
      </c>
      <c r="N23" s="3">
        <f>'EXT Tues 4_23'!N23+'EXT Weds 4_24'!N23+'EXT Thur 4_25'!N23</f>
        <v>9</v>
      </c>
      <c r="O23" s="3">
        <f>'EXT Tues 4_23'!O23+'EXT Weds 4_24'!O23+'EXT Thur 4_25'!O23</f>
        <v>0</v>
      </c>
      <c r="P23" s="3">
        <f>'EXT Tues 4_23'!P23+'EXT Weds 4_24'!P23+'EXT Thur 4_25'!P23</f>
        <v>11</v>
      </c>
      <c r="Q23" s="3">
        <f>'EXT Tues 4_23'!Q23+'EXT Weds 4_24'!Q23+'EXT Thur 4_25'!Q23</f>
        <v>1</v>
      </c>
      <c r="R23" s="3">
        <f>'EXT Tues 4_23'!R23+'EXT Weds 4_24'!R23+'EXT Thur 4_25'!R23</f>
        <v>1</v>
      </c>
      <c r="S23" s="3">
        <f>'EXT Tues 4_23'!S23+'EXT Weds 4_24'!S23+'EXT Thur 4_25'!S23</f>
        <v>4</v>
      </c>
      <c r="T23" s="3">
        <f>'EXT Tues 4_23'!T23+'EXT Weds 4_24'!T23+'EXT Thur 4_25'!T23</f>
        <v>0</v>
      </c>
      <c r="U23" s="3">
        <f>'EXT Tues 4_23'!U23+'EXT Weds 4_24'!U23+'EXT Thur 4_25'!U23</f>
        <v>2</v>
      </c>
      <c r="V23" s="3">
        <f>'EXT Tues 4_23'!V23+'EXT Weds 4_24'!V23+'EXT Thur 4_25'!V23</f>
        <v>0</v>
      </c>
      <c r="W23" s="3">
        <f>'EXT Tues 4_23'!W23+'EXT Weds 4_24'!W23+'EXT Thur 4_25'!W23</f>
        <v>21</v>
      </c>
      <c r="X23" s="3">
        <f>'EXT Tues 4_23'!X23+'EXT Weds 4_24'!X23+'EXT Thur 4_25'!X23</f>
        <v>0</v>
      </c>
      <c r="Y23" s="3">
        <f>'EXT Tues 4_23'!Y23+'EXT Weds 4_24'!Y23+'EXT Thur 4_25'!Y23</f>
        <v>1</v>
      </c>
      <c r="Z23" s="3">
        <f>'EXT Tues 4_23'!Z23+'EXT Weds 4_24'!Z23+'EXT Thur 4_25'!Z23</f>
        <v>1</v>
      </c>
      <c r="AA23" s="3">
        <f t="shared" si="0"/>
        <v>575</v>
      </c>
    </row>
    <row r="24" spans="1:27" x14ac:dyDescent="0.25">
      <c r="A24" s="2" t="s">
        <v>22</v>
      </c>
      <c r="B24" s="3">
        <f>'EXT Tues 4_23'!B24+'EXT Weds 4_24'!B24+'EXT Thur 4_25'!B24</f>
        <v>3</v>
      </c>
      <c r="C24" s="3">
        <f>'EXT Tues 4_23'!C24+'EXT Weds 4_24'!C24+'EXT Thur 4_25'!C24</f>
        <v>0</v>
      </c>
      <c r="D24" s="3">
        <f>'EXT Tues 4_23'!D24+'EXT Weds 4_24'!D24+'EXT Thur 4_25'!D24</f>
        <v>0</v>
      </c>
      <c r="E24" s="3">
        <f>'EXT Tues 4_23'!E24+'EXT Weds 4_24'!E24+'EXT Thur 4_25'!E24</f>
        <v>2</v>
      </c>
      <c r="F24" s="3">
        <f>'EXT Tues 4_23'!F24+'EXT Weds 4_24'!F24+'EXT Thur 4_25'!F24</f>
        <v>0</v>
      </c>
      <c r="G24" s="3">
        <f>'EXT Tues 4_23'!G24+'EXT Weds 4_24'!G24+'EXT Thur 4_25'!G24</f>
        <v>0</v>
      </c>
      <c r="H24" s="3">
        <f>'EXT Tues 4_23'!H24+'EXT Weds 4_24'!H24+'EXT Thur 4_25'!H24</f>
        <v>3</v>
      </c>
      <c r="I24" s="3">
        <f>'EXT Tues 4_23'!I24+'EXT Weds 4_24'!I24+'EXT Thur 4_25'!I24</f>
        <v>16</v>
      </c>
      <c r="J24" s="3">
        <f>'EXT Tues 4_23'!J24+'EXT Weds 4_24'!J24+'EXT Thur 4_25'!J24</f>
        <v>0</v>
      </c>
      <c r="K24" s="3">
        <f>'EXT Tues 4_23'!K24+'EXT Weds 4_24'!K24+'EXT Thur 4_25'!K24</f>
        <v>0</v>
      </c>
      <c r="L24" s="3">
        <f>'EXT Tues 4_23'!L24+'EXT Weds 4_24'!L24+'EXT Thur 4_25'!L24</f>
        <v>2</v>
      </c>
      <c r="M24" s="3">
        <f>'EXT Tues 4_23'!M24+'EXT Weds 4_24'!M24+'EXT Thur 4_25'!M24</f>
        <v>0</v>
      </c>
      <c r="N24" s="3">
        <f>'EXT Tues 4_23'!N24+'EXT Weds 4_24'!N24+'EXT Thur 4_25'!N24</f>
        <v>0</v>
      </c>
      <c r="O24" s="3">
        <f>'EXT Tues 4_23'!O24+'EXT Weds 4_24'!O24+'EXT Thur 4_25'!O24</f>
        <v>0</v>
      </c>
      <c r="P24" s="3">
        <f>'EXT Tues 4_23'!P24+'EXT Weds 4_24'!P24+'EXT Thur 4_25'!P24</f>
        <v>1</v>
      </c>
      <c r="Q24" s="3">
        <f>'EXT Tues 4_23'!Q24+'EXT Weds 4_24'!Q24+'EXT Thur 4_25'!Q24</f>
        <v>0</v>
      </c>
      <c r="R24" s="3">
        <f>'EXT Tues 4_23'!R24+'EXT Weds 4_24'!R24+'EXT Thur 4_25'!R24</f>
        <v>0</v>
      </c>
      <c r="S24" s="3">
        <f>'EXT Tues 4_23'!S24+'EXT Weds 4_24'!S24+'EXT Thur 4_25'!S24</f>
        <v>0</v>
      </c>
      <c r="T24" s="3">
        <f>'EXT Tues 4_23'!T24+'EXT Weds 4_24'!T24+'EXT Thur 4_25'!T24</f>
        <v>0</v>
      </c>
      <c r="U24" s="3">
        <f>'EXT Tues 4_23'!U24+'EXT Weds 4_24'!U24+'EXT Thur 4_25'!U24</f>
        <v>0</v>
      </c>
      <c r="V24" s="3">
        <f>'EXT Tues 4_23'!V24+'EXT Weds 4_24'!V24+'EXT Thur 4_25'!V24</f>
        <v>21</v>
      </c>
      <c r="W24" s="3">
        <f>'EXT Tues 4_23'!W24+'EXT Weds 4_24'!W24+'EXT Thur 4_25'!W24</f>
        <v>0</v>
      </c>
      <c r="X24" s="3">
        <f>'EXT Tues 4_23'!X24+'EXT Weds 4_24'!X24+'EXT Thur 4_25'!X24</f>
        <v>0</v>
      </c>
      <c r="Y24" s="3">
        <f>'EXT Tues 4_23'!Y24+'EXT Weds 4_24'!Y24+'EXT Thur 4_25'!Y24</f>
        <v>0</v>
      </c>
      <c r="Z24" s="3">
        <f>'EXT Tues 4_23'!Z24+'EXT Weds 4_24'!Z24+'EXT Thur 4_25'!Z24</f>
        <v>0</v>
      </c>
      <c r="AA24" s="3">
        <f t="shared" si="0"/>
        <v>48</v>
      </c>
    </row>
    <row r="25" spans="1:27" x14ac:dyDescent="0.25">
      <c r="A25" s="2" t="s">
        <v>23</v>
      </c>
      <c r="B25" s="3">
        <f>'EXT Tues 4_23'!B25+'EXT Weds 4_24'!B25+'EXT Thur 4_25'!B25</f>
        <v>8</v>
      </c>
      <c r="C25" s="3">
        <f>'EXT Tues 4_23'!C25+'EXT Weds 4_24'!C25+'EXT Thur 4_25'!C25</f>
        <v>5</v>
      </c>
      <c r="D25" s="3">
        <f>'EXT Tues 4_23'!D25+'EXT Weds 4_24'!D25+'EXT Thur 4_25'!D25</f>
        <v>23</v>
      </c>
      <c r="E25" s="3">
        <f>'EXT Tues 4_23'!E25+'EXT Weds 4_24'!E25+'EXT Thur 4_25'!E25</f>
        <v>5</v>
      </c>
      <c r="F25" s="3">
        <f>'EXT Tues 4_23'!F25+'EXT Weds 4_24'!F25+'EXT Thur 4_25'!F25</f>
        <v>4</v>
      </c>
      <c r="G25" s="3">
        <f>'EXT Tues 4_23'!G25+'EXT Weds 4_24'!G25+'EXT Thur 4_25'!G25</f>
        <v>1</v>
      </c>
      <c r="H25" s="3">
        <f>'EXT Tues 4_23'!H25+'EXT Weds 4_24'!H25+'EXT Thur 4_25'!H25</f>
        <v>0</v>
      </c>
      <c r="I25" s="3">
        <f>'EXT Tues 4_23'!I25+'EXT Weds 4_24'!I25+'EXT Thur 4_25'!I25</f>
        <v>0</v>
      </c>
      <c r="J25" s="3">
        <f>'EXT Tues 4_23'!J25+'EXT Weds 4_24'!J25+'EXT Thur 4_25'!J25</f>
        <v>0</v>
      </c>
      <c r="K25" s="3">
        <f>'EXT Tues 4_23'!K25+'EXT Weds 4_24'!K25+'EXT Thur 4_25'!K25</f>
        <v>0</v>
      </c>
      <c r="L25" s="3">
        <f>'EXT Tues 4_23'!L25+'EXT Weds 4_24'!L25+'EXT Thur 4_25'!L25</f>
        <v>0</v>
      </c>
      <c r="M25" s="3">
        <f>'EXT Tues 4_23'!M25+'EXT Weds 4_24'!M25+'EXT Thur 4_25'!M25</f>
        <v>0</v>
      </c>
      <c r="N25" s="3">
        <f>'EXT Tues 4_23'!N25+'EXT Weds 4_24'!N25+'EXT Thur 4_25'!N25</f>
        <v>2</v>
      </c>
      <c r="O25" s="3">
        <f>'EXT Tues 4_23'!O25+'EXT Weds 4_24'!O25+'EXT Thur 4_25'!O25</f>
        <v>2</v>
      </c>
      <c r="P25" s="3">
        <f>'EXT Tues 4_23'!P25+'EXT Weds 4_24'!P25+'EXT Thur 4_25'!P25</f>
        <v>2</v>
      </c>
      <c r="Q25" s="3">
        <f>'EXT Tues 4_23'!Q25+'EXT Weds 4_24'!Q25+'EXT Thur 4_25'!Q25</f>
        <v>1</v>
      </c>
      <c r="R25" s="3">
        <f>'EXT Tues 4_23'!R25+'EXT Weds 4_24'!R25+'EXT Thur 4_25'!R25</f>
        <v>2</v>
      </c>
      <c r="S25" s="3">
        <f>'EXT Tues 4_23'!S25+'EXT Weds 4_24'!S25+'EXT Thur 4_25'!S25</f>
        <v>2</v>
      </c>
      <c r="T25" s="3">
        <f>'EXT Tues 4_23'!T25+'EXT Weds 4_24'!T25+'EXT Thur 4_25'!T25</f>
        <v>2</v>
      </c>
      <c r="U25" s="3">
        <f>'EXT Tues 4_23'!U25+'EXT Weds 4_24'!U25+'EXT Thur 4_25'!U25</f>
        <v>2</v>
      </c>
      <c r="V25" s="3">
        <f>'EXT Tues 4_23'!V25+'EXT Weds 4_24'!V25+'EXT Thur 4_25'!V25</f>
        <v>0</v>
      </c>
      <c r="W25" s="3">
        <f>'EXT Tues 4_23'!W25+'EXT Weds 4_24'!W25+'EXT Thur 4_25'!W25</f>
        <v>0</v>
      </c>
      <c r="X25" s="3">
        <f>'EXT Tues 4_23'!X25+'EXT Weds 4_24'!X25+'EXT Thur 4_25'!X25</f>
        <v>0</v>
      </c>
      <c r="Y25" s="3">
        <f>'EXT Tues 4_23'!Y25+'EXT Weds 4_24'!Y25+'EXT Thur 4_25'!Y25</f>
        <v>3</v>
      </c>
      <c r="Z25" s="3">
        <f>'EXT Tues 4_23'!Z25+'EXT Weds 4_24'!Z25+'EXT Thur 4_25'!Z25</f>
        <v>0</v>
      </c>
      <c r="AA25" s="3">
        <f t="shared" si="0"/>
        <v>64</v>
      </c>
    </row>
    <row r="26" spans="1:27" x14ac:dyDescent="0.25">
      <c r="A26" s="2" t="s">
        <v>24</v>
      </c>
      <c r="B26" s="3">
        <f>'EXT Tues 4_23'!B26+'EXT Weds 4_24'!B26+'EXT Thur 4_25'!B26</f>
        <v>0</v>
      </c>
      <c r="C26" s="3">
        <f>'EXT Tues 4_23'!C26+'EXT Weds 4_24'!C26+'EXT Thur 4_25'!C26</f>
        <v>0</v>
      </c>
      <c r="D26" s="3">
        <f>'EXT Tues 4_23'!D26+'EXT Weds 4_24'!D26+'EXT Thur 4_25'!D26</f>
        <v>6</v>
      </c>
      <c r="E26" s="3">
        <f>'EXT Tues 4_23'!E26+'EXT Weds 4_24'!E26+'EXT Thur 4_25'!E26</f>
        <v>4</v>
      </c>
      <c r="F26" s="3">
        <f>'EXT Tues 4_23'!F26+'EXT Weds 4_24'!F26+'EXT Thur 4_25'!F26</f>
        <v>2</v>
      </c>
      <c r="G26" s="3">
        <f>'EXT Tues 4_23'!G26+'EXT Weds 4_24'!G26+'EXT Thur 4_25'!G26</f>
        <v>0</v>
      </c>
      <c r="H26" s="3">
        <f>'EXT Tues 4_23'!H26+'EXT Weds 4_24'!H26+'EXT Thur 4_25'!H26</f>
        <v>0</v>
      </c>
      <c r="I26" s="3">
        <f>'EXT Tues 4_23'!I26+'EXT Weds 4_24'!I26+'EXT Thur 4_25'!I26</f>
        <v>2</v>
      </c>
      <c r="J26" s="3">
        <f>'EXT Tues 4_23'!J26+'EXT Weds 4_24'!J26+'EXT Thur 4_25'!J26</f>
        <v>0</v>
      </c>
      <c r="K26" s="3">
        <f>'EXT Tues 4_23'!K26+'EXT Weds 4_24'!K26+'EXT Thur 4_25'!K26</f>
        <v>0</v>
      </c>
      <c r="L26" s="3">
        <f>'EXT Tues 4_23'!L26+'EXT Weds 4_24'!L26+'EXT Thur 4_25'!L26</f>
        <v>1</v>
      </c>
      <c r="M26" s="3">
        <f>'EXT Tues 4_23'!M26+'EXT Weds 4_24'!M26+'EXT Thur 4_25'!M26</f>
        <v>0</v>
      </c>
      <c r="N26" s="3">
        <f>'EXT Tues 4_23'!N26+'EXT Weds 4_24'!N26+'EXT Thur 4_25'!N26</f>
        <v>3</v>
      </c>
      <c r="O26" s="3">
        <f>'EXT Tues 4_23'!O26+'EXT Weds 4_24'!O26+'EXT Thur 4_25'!O26</f>
        <v>2</v>
      </c>
      <c r="P26" s="3">
        <f>'EXT Tues 4_23'!P26+'EXT Weds 4_24'!P26+'EXT Thur 4_25'!P26</f>
        <v>2</v>
      </c>
      <c r="Q26" s="3">
        <f>'EXT Tues 4_23'!Q26+'EXT Weds 4_24'!Q26+'EXT Thur 4_25'!Q26</f>
        <v>0</v>
      </c>
      <c r="R26" s="3">
        <f>'EXT Tues 4_23'!R26+'EXT Weds 4_24'!R26+'EXT Thur 4_25'!R26</f>
        <v>2</v>
      </c>
      <c r="S26" s="3">
        <f>'EXT Tues 4_23'!S26+'EXT Weds 4_24'!S26+'EXT Thur 4_25'!S26</f>
        <v>2</v>
      </c>
      <c r="T26" s="3">
        <f>'EXT Tues 4_23'!T26+'EXT Weds 4_24'!T26+'EXT Thur 4_25'!T26</f>
        <v>2</v>
      </c>
      <c r="U26" s="3">
        <f>'EXT Tues 4_23'!U26+'EXT Weds 4_24'!U26+'EXT Thur 4_25'!U26</f>
        <v>2</v>
      </c>
      <c r="V26" s="3">
        <f>'EXT Tues 4_23'!V26+'EXT Weds 4_24'!V26+'EXT Thur 4_25'!V26</f>
        <v>2</v>
      </c>
      <c r="W26" s="3">
        <f>'EXT Tues 4_23'!W26+'EXT Weds 4_24'!W26+'EXT Thur 4_25'!W26</f>
        <v>0</v>
      </c>
      <c r="X26" s="3">
        <f>'EXT Tues 4_23'!X26+'EXT Weds 4_24'!X26+'EXT Thur 4_25'!X26</f>
        <v>2</v>
      </c>
      <c r="Y26" s="3">
        <f>'EXT Tues 4_23'!Y26+'EXT Weds 4_24'!Y26+'EXT Thur 4_25'!Y26</f>
        <v>0</v>
      </c>
      <c r="Z26" s="3">
        <f>'EXT Tues 4_23'!Z26+'EXT Weds 4_24'!Z26+'EXT Thur 4_25'!Z26</f>
        <v>0</v>
      </c>
      <c r="AA26" s="3">
        <f t="shared" si="0"/>
        <v>34</v>
      </c>
    </row>
    <row r="27" spans="1:27" x14ac:dyDescent="0.25">
      <c r="A27" s="2" t="s">
        <v>25</v>
      </c>
      <c r="B27" s="3">
        <f>'EXT Tues 4_23'!B27+'EXT Weds 4_24'!B27+'EXT Thur 4_25'!B27</f>
        <v>0</v>
      </c>
      <c r="C27" s="3">
        <f>'EXT Tues 4_23'!C27+'EXT Weds 4_24'!C27+'EXT Thur 4_25'!C27</f>
        <v>0</v>
      </c>
      <c r="D27" s="3">
        <f>'EXT Tues 4_23'!D27+'EXT Weds 4_24'!D27+'EXT Thur 4_25'!D27</f>
        <v>0</v>
      </c>
      <c r="E27" s="3">
        <f>'EXT Tues 4_23'!E27+'EXT Weds 4_24'!E27+'EXT Thur 4_25'!E27</f>
        <v>0</v>
      </c>
      <c r="F27" s="3">
        <f>'EXT Tues 4_23'!F27+'EXT Weds 4_24'!F27+'EXT Thur 4_25'!F27</f>
        <v>0</v>
      </c>
      <c r="G27" s="3">
        <f>'EXT Tues 4_23'!G27+'EXT Weds 4_24'!G27+'EXT Thur 4_25'!G27</f>
        <v>5</v>
      </c>
      <c r="H27" s="3">
        <f>'EXT Tues 4_23'!H27+'EXT Weds 4_24'!H27+'EXT Thur 4_25'!H27</f>
        <v>0</v>
      </c>
      <c r="I27" s="3">
        <f>'EXT Tues 4_23'!I27+'EXT Weds 4_24'!I27+'EXT Thur 4_25'!I27</f>
        <v>2</v>
      </c>
      <c r="J27" s="3">
        <f>'EXT Tues 4_23'!J27+'EXT Weds 4_24'!J27+'EXT Thur 4_25'!J27</f>
        <v>0</v>
      </c>
      <c r="K27" s="3">
        <f>'EXT Tues 4_23'!K27+'EXT Weds 4_24'!K27+'EXT Thur 4_25'!K27</f>
        <v>0</v>
      </c>
      <c r="L27" s="3">
        <f>'EXT Tues 4_23'!L27+'EXT Weds 4_24'!L27+'EXT Thur 4_25'!L27</f>
        <v>0</v>
      </c>
      <c r="M27" s="3">
        <f>'EXT Tues 4_23'!M27+'EXT Weds 4_24'!M27+'EXT Thur 4_25'!M27</f>
        <v>0</v>
      </c>
      <c r="N27" s="3">
        <f>'EXT Tues 4_23'!N27+'EXT Weds 4_24'!N27+'EXT Thur 4_25'!N27</f>
        <v>0</v>
      </c>
      <c r="O27" s="3">
        <f>'EXT Tues 4_23'!O27+'EXT Weds 4_24'!O27+'EXT Thur 4_25'!O27</f>
        <v>0</v>
      </c>
      <c r="P27" s="3">
        <f>'EXT Tues 4_23'!P27+'EXT Weds 4_24'!P27+'EXT Thur 4_25'!P27</f>
        <v>0</v>
      </c>
      <c r="Q27" s="3">
        <f>'EXT Tues 4_23'!Q27+'EXT Weds 4_24'!Q27+'EXT Thur 4_25'!Q27</f>
        <v>0</v>
      </c>
      <c r="R27" s="3">
        <f>'EXT Tues 4_23'!R27+'EXT Weds 4_24'!R27+'EXT Thur 4_25'!R27</f>
        <v>0</v>
      </c>
      <c r="S27" s="3">
        <f>'EXT Tues 4_23'!S27+'EXT Weds 4_24'!S27+'EXT Thur 4_25'!S27</f>
        <v>0</v>
      </c>
      <c r="T27" s="3">
        <f>'EXT Tues 4_23'!T27+'EXT Weds 4_24'!T27+'EXT Thur 4_25'!T27</f>
        <v>0</v>
      </c>
      <c r="U27" s="3">
        <f>'EXT Tues 4_23'!U27+'EXT Weds 4_24'!U27+'EXT Thur 4_25'!U27</f>
        <v>0</v>
      </c>
      <c r="V27" s="3">
        <f>'EXT Tues 4_23'!V27+'EXT Weds 4_24'!V27+'EXT Thur 4_25'!V27</f>
        <v>2</v>
      </c>
      <c r="W27" s="3">
        <f>'EXT Tues 4_23'!W27+'EXT Weds 4_24'!W27+'EXT Thur 4_25'!W27</f>
        <v>1</v>
      </c>
      <c r="X27" s="3">
        <f>'EXT Tues 4_23'!X27+'EXT Weds 4_24'!X27+'EXT Thur 4_25'!X27</f>
        <v>0</v>
      </c>
      <c r="Y27" s="3">
        <f>'EXT Tues 4_23'!Y27+'EXT Weds 4_24'!Y27+'EXT Thur 4_25'!Y27</f>
        <v>0</v>
      </c>
      <c r="Z27" s="3">
        <f>'EXT Tues 4_23'!Z27+'EXT Weds 4_24'!Z27+'EXT Thur 4_25'!Z27</f>
        <v>0</v>
      </c>
      <c r="AA27" s="3">
        <f t="shared" si="0"/>
        <v>10</v>
      </c>
    </row>
    <row r="28" spans="1:27" x14ac:dyDescent="0.25">
      <c r="A28" s="2" t="s">
        <v>37</v>
      </c>
      <c r="B28" s="3">
        <f>SUM(B3:B27)</f>
        <v>1068</v>
      </c>
      <c r="C28" s="3">
        <f t="shared" ref="C28:Z28" si="1">SUM(C3:C27)</f>
        <v>49</v>
      </c>
      <c r="D28" s="3">
        <f t="shared" si="1"/>
        <v>83</v>
      </c>
      <c r="E28" s="3">
        <f t="shared" si="1"/>
        <v>1441</v>
      </c>
      <c r="F28" s="3">
        <f t="shared" si="1"/>
        <v>81</v>
      </c>
      <c r="G28" s="3">
        <f t="shared" si="1"/>
        <v>64</v>
      </c>
      <c r="H28" s="3">
        <f t="shared" si="1"/>
        <v>55</v>
      </c>
      <c r="I28" s="3">
        <f t="shared" si="1"/>
        <v>1368</v>
      </c>
      <c r="J28" s="3">
        <f t="shared" si="1"/>
        <v>173</v>
      </c>
      <c r="K28" s="3">
        <f t="shared" si="1"/>
        <v>141</v>
      </c>
      <c r="L28" s="3">
        <f t="shared" si="1"/>
        <v>1722</v>
      </c>
      <c r="M28" s="3">
        <f t="shared" si="1"/>
        <v>121</v>
      </c>
      <c r="N28" s="3">
        <f t="shared" si="1"/>
        <v>146</v>
      </c>
      <c r="O28" s="3">
        <f t="shared" si="1"/>
        <v>49</v>
      </c>
      <c r="P28" s="3">
        <f t="shared" si="1"/>
        <v>351</v>
      </c>
      <c r="Q28" s="3">
        <f t="shared" si="1"/>
        <v>58</v>
      </c>
      <c r="R28" s="3">
        <f t="shared" si="1"/>
        <v>144</v>
      </c>
      <c r="S28" s="3">
        <f t="shared" si="1"/>
        <v>162</v>
      </c>
      <c r="T28" s="3">
        <f t="shared" si="1"/>
        <v>50</v>
      </c>
      <c r="U28" s="3">
        <f t="shared" si="1"/>
        <v>136</v>
      </c>
      <c r="V28" s="3">
        <f t="shared" si="1"/>
        <v>602</v>
      </c>
      <c r="W28" s="3">
        <f t="shared" si="1"/>
        <v>52</v>
      </c>
      <c r="X28" s="3">
        <f t="shared" si="1"/>
        <v>52</v>
      </c>
      <c r="Y28" s="3">
        <f t="shared" si="1"/>
        <v>23</v>
      </c>
      <c r="Z28" s="3">
        <f t="shared" si="1"/>
        <v>9</v>
      </c>
      <c r="AA28" s="3">
        <f t="shared" si="0"/>
        <v>8200</v>
      </c>
    </row>
    <row r="30" spans="1:27" x14ac:dyDescent="0.25">
      <c r="A30" s="5" t="s">
        <v>39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x14ac:dyDescent="0.25">
      <c r="A31" s="2" t="s">
        <v>0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2" t="s">
        <v>7</v>
      </c>
      <c r="I31" s="2" t="s">
        <v>8</v>
      </c>
      <c r="J31" s="2" t="s">
        <v>9</v>
      </c>
      <c r="K31" s="2" t="s">
        <v>10</v>
      </c>
      <c r="L31" s="2" t="s">
        <v>11</v>
      </c>
      <c r="M31" s="2" t="s">
        <v>12</v>
      </c>
      <c r="N31" s="2" t="s">
        <v>13</v>
      </c>
      <c r="O31" s="2" t="s">
        <v>14</v>
      </c>
      <c r="P31" s="2" t="s">
        <v>15</v>
      </c>
      <c r="Q31" s="2" t="s">
        <v>16</v>
      </c>
      <c r="R31" s="2" t="s">
        <v>17</v>
      </c>
      <c r="S31" s="2" t="s">
        <v>18</v>
      </c>
      <c r="T31" s="2" t="s">
        <v>19</v>
      </c>
      <c r="U31" s="2" t="s">
        <v>20</v>
      </c>
      <c r="V31" s="2" t="s">
        <v>21</v>
      </c>
      <c r="W31" s="2" t="s">
        <v>22</v>
      </c>
      <c r="X31" s="2" t="s">
        <v>23</v>
      </c>
      <c r="Y31" s="2" t="s">
        <v>24</v>
      </c>
      <c r="Z31" s="2" t="s">
        <v>25</v>
      </c>
      <c r="AA31" s="2" t="s">
        <v>37</v>
      </c>
    </row>
    <row r="32" spans="1:27" x14ac:dyDescent="0.25">
      <c r="A32" s="2" t="s">
        <v>1</v>
      </c>
      <c r="B32" s="4">
        <f>B3/3</f>
        <v>0</v>
      </c>
      <c r="C32" s="4">
        <f t="shared" ref="C32:Z32" si="2">C3/3</f>
        <v>6.333333333333333</v>
      </c>
      <c r="D32" s="4">
        <f t="shared" si="2"/>
        <v>2</v>
      </c>
      <c r="E32" s="4">
        <f t="shared" si="2"/>
        <v>23.333333333333332</v>
      </c>
      <c r="F32" s="4">
        <f t="shared" si="2"/>
        <v>2.3333333333333335</v>
      </c>
      <c r="G32" s="4">
        <f t="shared" si="2"/>
        <v>0.66666666666666663</v>
      </c>
      <c r="H32" s="4">
        <f t="shared" si="2"/>
        <v>0.33333333333333331</v>
      </c>
      <c r="I32" s="4">
        <f t="shared" si="2"/>
        <v>176.33333333333334</v>
      </c>
      <c r="J32" s="4">
        <f t="shared" si="2"/>
        <v>7.333333333333333</v>
      </c>
      <c r="K32" s="4">
        <f t="shared" si="2"/>
        <v>2.3333333333333335</v>
      </c>
      <c r="L32" s="4">
        <f t="shared" si="2"/>
        <v>72.666666666666671</v>
      </c>
      <c r="M32" s="4">
        <f t="shared" si="2"/>
        <v>3</v>
      </c>
      <c r="N32" s="4">
        <f t="shared" si="2"/>
        <v>4.333333333333333</v>
      </c>
      <c r="O32" s="4">
        <f t="shared" si="2"/>
        <v>0.66666666666666663</v>
      </c>
      <c r="P32" s="4">
        <f t="shared" si="2"/>
        <v>12.333333333333334</v>
      </c>
      <c r="Q32" s="4">
        <f t="shared" si="2"/>
        <v>0.66666666666666663</v>
      </c>
      <c r="R32" s="4">
        <f t="shared" si="2"/>
        <v>4.666666666666667</v>
      </c>
      <c r="S32" s="4">
        <f t="shared" si="2"/>
        <v>5.333333333333333</v>
      </c>
      <c r="T32" s="4">
        <f t="shared" si="2"/>
        <v>2</v>
      </c>
      <c r="U32" s="4">
        <f t="shared" si="2"/>
        <v>2.6666666666666665</v>
      </c>
      <c r="V32" s="4">
        <f t="shared" si="2"/>
        <v>9</v>
      </c>
      <c r="W32" s="4">
        <f t="shared" si="2"/>
        <v>1</v>
      </c>
      <c r="X32" s="4">
        <f t="shared" si="2"/>
        <v>4.333333333333333</v>
      </c>
      <c r="Y32" s="4">
        <f t="shared" si="2"/>
        <v>1</v>
      </c>
      <c r="Z32" s="4">
        <f t="shared" si="2"/>
        <v>0</v>
      </c>
      <c r="AA32" s="4">
        <f>SUM(B32:Z32)</f>
        <v>344.66666666666669</v>
      </c>
    </row>
    <row r="33" spans="1:27" x14ac:dyDescent="0.25">
      <c r="A33" s="2" t="s">
        <v>2</v>
      </c>
      <c r="B33" s="4">
        <f t="shared" ref="B33:Z33" si="3">B4/3</f>
        <v>4</v>
      </c>
      <c r="C33" s="4">
        <f t="shared" si="3"/>
        <v>0</v>
      </c>
      <c r="D33" s="4">
        <f t="shared" si="3"/>
        <v>2</v>
      </c>
      <c r="E33" s="4">
        <f t="shared" si="3"/>
        <v>0.66666666666666663</v>
      </c>
      <c r="F33" s="4">
        <f t="shared" si="3"/>
        <v>0</v>
      </c>
      <c r="G33" s="4">
        <f t="shared" si="3"/>
        <v>0.33333333333333331</v>
      </c>
      <c r="H33" s="4">
        <f t="shared" si="3"/>
        <v>0.66666666666666663</v>
      </c>
      <c r="I33" s="4">
        <f t="shared" si="3"/>
        <v>0</v>
      </c>
      <c r="J33" s="4">
        <f t="shared" si="3"/>
        <v>0.33333333333333331</v>
      </c>
      <c r="K33" s="4">
        <f t="shared" si="3"/>
        <v>0</v>
      </c>
      <c r="L33" s="4">
        <f t="shared" si="3"/>
        <v>1.3333333333333333</v>
      </c>
      <c r="M33" s="4">
        <f t="shared" si="3"/>
        <v>0</v>
      </c>
      <c r="N33" s="4">
        <f t="shared" si="3"/>
        <v>0.66666666666666663</v>
      </c>
      <c r="O33" s="4">
        <f t="shared" si="3"/>
        <v>0.66666666666666663</v>
      </c>
      <c r="P33" s="4">
        <f t="shared" si="3"/>
        <v>0.66666666666666663</v>
      </c>
      <c r="Q33" s="4">
        <f t="shared" si="3"/>
        <v>0</v>
      </c>
      <c r="R33" s="4">
        <f t="shared" si="3"/>
        <v>0.66666666666666663</v>
      </c>
      <c r="S33" s="4">
        <f t="shared" si="3"/>
        <v>0.66666666666666663</v>
      </c>
      <c r="T33" s="4">
        <f t="shared" si="3"/>
        <v>0.66666666666666663</v>
      </c>
      <c r="U33" s="4">
        <f t="shared" si="3"/>
        <v>0.66666666666666663</v>
      </c>
      <c r="V33" s="4">
        <f t="shared" si="3"/>
        <v>0</v>
      </c>
      <c r="W33" s="4">
        <f t="shared" si="3"/>
        <v>0</v>
      </c>
      <c r="X33" s="4">
        <f t="shared" si="3"/>
        <v>2.6666666666666665</v>
      </c>
      <c r="Y33" s="4">
        <f t="shared" si="3"/>
        <v>1</v>
      </c>
      <c r="Z33" s="4">
        <f t="shared" si="3"/>
        <v>0</v>
      </c>
      <c r="AA33" s="4">
        <f t="shared" ref="AA33:AA57" si="4">SUM(B33:Z33)</f>
        <v>17.666666666666664</v>
      </c>
    </row>
    <row r="34" spans="1:27" x14ac:dyDescent="0.25">
      <c r="A34" s="2" t="s">
        <v>3</v>
      </c>
      <c r="B34" s="4">
        <f t="shared" ref="B34:Z34" si="5">B5/3</f>
        <v>2</v>
      </c>
      <c r="C34" s="4">
        <f t="shared" si="5"/>
        <v>1</v>
      </c>
      <c r="D34" s="4">
        <f t="shared" si="5"/>
        <v>0</v>
      </c>
      <c r="E34" s="4">
        <f t="shared" si="5"/>
        <v>5.666666666666667</v>
      </c>
      <c r="F34" s="4">
        <f t="shared" si="5"/>
        <v>3</v>
      </c>
      <c r="G34" s="4">
        <f t="shared" si="5"/>
        <v>0.66666666666666663</v>
      </c>
      <c r="H34" s="4">
        <f t="shared" si="5"/>
        <v>0</v>
      </c>
      <c r="I34" s="4">
        <f t="shared" si="5"/>
        <v>0.66666666666666663</v>
      </c>
      <c r="J34" s="4">
        <f t="shared" si="5"/>
        <v>0</v>
      </c>
      <c r="K34" s="4">
        <f t="shared" si="5"/>
        <v>0</v>
      </c>
      <c r="L34" s="4">
        <f t="shared" si="5"/>
        <v>3.6666666666666665</v>
      </c>
      <c r="M34" s="4">
        <f t="shared" si="5"/>
        <v>0</v>
      </c>
      <c r="N34" s="4">
        <f t="shared" si="5"/>
        <v>0.66666666666666663</v>
      </c>
      <c r="O34" s="4">
        <f t="shared" si="5"/>
        <v>0.66666666666666663</v>
      </c>
      <c r="P34" s="4">
        <f t="shared" si="5"/>
        <v>0.66666666666666663</v>
      </c>
      <c r="Q34" s="4">
        <f t="shared" si="5"/>
        <v>0.33333333333333331</v>
      </c>
      <c r="R34" s="4">
        <f t="shared" si="5"/>
        <v>0.66666666666666663</v>
      </c>
      <c r="S34" s="4">
        <f t="shared" si="5"/>
        <v>0.66666666666666663</v>
      </c>
      <c r="T34" s="4">
        <f t="shared" si="5"/>
        <v>0.66666666666666663</v>
      </c>
      <c r="U34" s="4">
        <f t="shared" si="5"/>
        <v>0.66666666666666663</v>
      </c>
      <c r="V34" s="4">
        <f t="shared" si="5"/>
        <v>0.33333333333333331</v>
      </c>
      <c r="W34" s="4">
        <f t="shared" si="5"/>
        <v>0</v>
      </c>
      <c r="X34" s="4">
        <f t="shared" si="5"/>
        <v>6</v>
      </c>
      <c r="Y34" s="4">
        <f t="shared" si="5"/>
        <v>2.3333333333333335</v>
      </c>
      <c r="Z34" s="4">
        <f t="shared" si="5"/>
        <v>0</v>
      </c>
      <c r="AA34" s="4">
        <f t="shared" si="4"/>
        <v>30.333333333333339</v>
      </c>
    </row>
    <row r="35" spans="1:27" x14ac:dyDescent="0.25">
      <c r="A35" s="2" t="s">
        <v>4</v>
      </c>
      <c r="B35" s="4">
        <f t="shared" ref="B35:Z35" si="6">B6/3</f>
        <v>23.666666666666668</v>
      </c>
      <c r="C35" s="4">
        <f t="shared" si="6"/>
        <v>1</v>
      </c>
      <c r="D35" s="4">
        <f t="shared" si="6"/>
        <v>8.3333333333333339</v>
      </c>
      <c r="E35" s="4">
        <f t="shared" si="6"/>
        <v>0</v>
      </c>
      <c r="F35" s="4">
        <f t="shared" si="6"/>
        <v>5.333333333333333</v>
      </c>
      <c r="G35" s="4">
        <f t="shared" si="6"/>
        <v>0.33333333333333331</v>
      </c>
      <c r="H35" s="4">
        <f t="shared" si="6"/>
        <v>1.3333333333333333</v>
      </c>
      <c r="I35" s="4">
        <f t="shared" si="6"/>
        <v>37</v>
      </c>
      <c r="J35" s="4">
        <f t="shared" si="6"/>
        <v>3.3333333333333335</v>
      </c>
      <c r="K35" s="4">
        <f t="shared" si="6"/>
        <v>2.6666666666666665</v>
      </c>
      <c r="L35" s="4">
        <f t="shared" si="6"/>
        <v>388</v>
      </c>
      <c r="M35" s="4">
        <f t="shared" si="6"/>
        <v>2.3333333333333335</v>
      </c>
      <c r="N35" s="4">
        <f t="shared" si="6"/>
        <v>2.3333333333333335</v>
      </c>
      <c r="O35" s="4">
        <f t="shared" si="6"/>
        <v>0.66666666666666663</v>
      </c>
      <c r="P35" s="4">
        <f t="shared" si="6"/>
        <v>8</v>
      </c>
      <c r="Q35" s="4">
        <f t="shared" si="6"/>
        <v>0</v>
      </c>
      <c r="R35" s="4">
        <f t="shared" si="6"/>
        <v>0.66666666666666663</v>
      </c>
      <c r="S35" s="4">
        <f t="shared" si="6"/>
        <v>3</v>
      </c>
      <c r="T35" s="4">
        <f t="shared" si="6"/>
        <v>0</v>
      </c>
      <c r="U35" s="4">
        <f t="shared" si="6"/>
        <v>2.3333333333333335</v>
      </c>
      <c r="V35" s="4">
        <f t="shared" si="6"/>
        <v>6.666666666666667</v>
      </c>
      <c r="W35" s="4">
        <f t="shared" si="6"/>
        <v>0.66666666666666663</v>
      </c>
      <c r="X35" s="4">
        <f t="shared" si="6"/>
        <v>1.6666666666666667</v>
      </c>
      <c r="Y35" s="4">
        <f t="shared" si="6"/>
        <v>0.33333333333333331</v>
      </c>
      <c r="Z35" s="4">
        <f t="shared" si="6"/>
        <v>0</v>
      </c>
      <c r="AA35" s="4">
        <f t="shared" si="4"/>
        <v>499.66666666666669</v>
      </c>
    </row>
    <row r="36" spans="1:27" x14ac:dyDescent="0.25">
      <c r="A36" s="2" t="s">
        <v>5</v>
      </c>
      <c r="B36" s="4">
        <f t="shared" ref="B36:Z36" si="7">B7/3</f>
        <v>2.6666666666666665</v>
      </c>
      <c r="C36" s="4">
        <f t="shared" si="7"/>
        <v>0.33333333333333331</v>
      </c>
      <c r="D36" s="4">
        <f t="shared" si="7"/>
        <v>1.6666666666666667</v>
      </c>
      <c r="E36" s="4">
        <f t="shared" si="7"/>
        <v>1.6666666666666667</v>
      </c>
      <c r="F36" s="4">
        <f t="shared" si="7"/>
        <v>0</v>
      </c>
      <c r="G36" s="4">
        <f t="shared" si="7"/>
        <v>8</v>
      </c>
      <c r="H36" s="4">
        <f t="shared" si="7"/>
        <v>0.33333333333333331</v>
      </c>
      <c r="I36" s="4">
        <f t="shared" si="7"/>
        <v>2</v>
      </c>
      <c r="J36" s="4">
        <f t="shared" si="7"/>
        <v>0.66666666666666663</v>
      </c>
      <c r="K36" s="4">
        <f t="shared" si="7"/>
        <v>0.33333333333333331</v>
      </c>
      <c r="L36" s="4">
        <f t="shared" si="7"/>
        <v>0.66666666666666663</v>
      </c>
      <c r="M36" s="4">
        <f t="shared" si="7"/>
        <v>0.33333333333333331</v>
      </c>
      <c r="N36" s="4">
        <f t="shared" si="7"/>
        <v>0</v>
      </c>
      <c r="O36" s="4">
        <f t="shared" si="7"/>
        <v>0</v>
      </c>
      <c r="P36" s="4">
        <f t="shared" si="7"/>
        <v>0.33333333333333331</v>
      </c>
      <c r="Q36" s="4">
        <f t="shared" si="7"/>
        <v>0</v>
      </c>
      <c r="R36" s="4">
        <f t="shared" si="7"/>
        <v>0</v>
      </c>
      <c r="S36" s="4">
        <f t="shared" si="7"/>
        <v>0</v>
      </c>
      <c r="T36" s="4">
        <f t="shared" si="7"/>
        <v>0</v>
      </c>
      <c r="U36" s="4">
        <f t="shared" si="7"/>
        <v>0</v>
      </c>
      <c r="V36" s="4">
        <f t="shared" si="7"/>
        <v>1</v>
      </c>
      <c r="W36" s="4">
        <f t="shared" si="7"/>
        <v>0</v>
      </c>
      <c r="X36" s="4">
        <f t="shared" si="7"/>
        <v>1</v>
      </c>
      <c r="Y36" s="4">
        <f t="shared" si="7"/>
        <v>0.33333333333333331</v>
      </c>
      <c r="Z36" s="4">
        <f t="shared" si="7"/>
        <v>0.66666666666666663</v>
      </c>
      <c r="AA36" s="4">
        <f t="shared" si="4"/>
        <v>22</v>
      </c>
    </row>
    <row r="37" spans="1:27" x14ac:dyDescent="0.25">
      <c r="A37" s="2" t="s">
        <v>6</v>
      </c>
      <c r="B37" s="4">
        <f t="shared" ref="B37:Z37" si="8">B8/3</f>
        <v>0.66666666666666663</v>
      </c>
      <c r="C37" s="4">
        <f t="shared" si="8"/>
        <v>0</v>
      </c>
      <c r="D37" s="4">
        <f t="shared" si="8"/>
        <v>1</v>
      </c>
      <c r="E37" s="4">
        <f t="shared" si="8"/>
        <v>0.33333333333333331</v>
      </c>
      <c r="F37" s="4">
        <f t="shared" si="8"/>
        <v>6</v>
      </c>
      <c r="G37" s="4">
        <f t="shared" si="8"/>
        <v>0</v>
      </c>
      <c r="H37" s="4">
        <f t="shared" si="8"/>
        <v>0.66666666666666663</v>
      </c>
      <c r="I37" s="4">
        <f t="shared" si="8"/>
        <v>4</v>
      </c>
      <c r="J37" s="4">
        <f t="shared" si="8"/>
        <v>0.33333333333333331</v>
      </c>
      <c r="K37" s="4">
        <f t="shared" si="8"/>
        <v>0.33333333333333331</v>
      </c>
      <c r="L37" s="4">
        <f t="shared" si="8"/>
        <v>1</v>
      </c>
      <c r="M37" s="4">
        <f t="shared" si="8"/>
        <v>0</v>
      </c>
      <c r="N37" s="4">
        <f t="shared" si="8"/>
        <v>0.33333333333333331</v>
      </c>
      <c r="O37" s="4">
        <f t="shared" si="8"/>
        <v>0</v>
      </c>
      <c r="P37" s="4">
        <f t="shared" si="8"/>
        <v>0.33333333333333331</v>
      </c>
      <c r="Q37" s="4">
        <f t="shared" si="8"/>
        <v>0</v>
      </c>
      <c r="R37" s="4">
        <f t="shared" si="8"/>
        <v>0.33333333333333331</v>
      </c>
      <c r="S37" s="4">
        <f t="shared" si="8"/>
        <v>0.33333333333333331</v>
      </c>
      <c r="T37" s="4">
        <f t="shared" si="8"/>
        <v>0.33333333333333331</v>
      </c>
      <c r="U37" s="4">
        <f t="shared" si="8"/>
        <v>0</v>
      </c>
      <c r="V37" s="4">
        <f t="shared" si="8"/>
        <v>3.6666666666666665</v>
      </c>
      <c r="W37" s="4">
        <f t="shared" si="8"/>
        <v>0.33333333333333331</v>
      </c>
      <c r="X37" s="4">
        <f t="shared" si="8"/>
        <v>0.33333333333333331</v>
      </c>
      <c r="Y37" s="4">
        <f t="shared" si="8"/>
        <v>0.66666666666666663</v>
      </c>
      <c r="Z37" s="4">
        <f t="shared" si="8"/>
        <v>1.6666666666666667</v>
      </c>
      <c r="AA37" s="4">
        <f t="shared" si="4"/>
        <v>22.666666666666671</v>
      </c>
    </row>
    <row r="38" spans="1:27" x14ac:dyDescent="0.25">
      <c r="A38" s="2" t="s">
        <v>7</v>
      </c>
      <c r="B38" s="4">
        <f t="shared" ref="B38:Z38" si="9">B9/3</f>
        <v>0</v>
      </c>
      <c r="C38" s="4">
        <f t="shared" si="9"/>
        <v>0.66666666666666663</v>
      </c>
      <c r="D38" s="4">
        <f t="shared" si="9"/>
        <v>0</v>
      </c>
      <c r="E38" s="4">
        <f t="shared" si="9"/>
        <v>1.3333333333333333</v>
      </c>
      <c r="F38" s="4">
        <f t="shared" si="9"/>
        <v>0.66666666666666663</v>
      </c>
      <c r="G38" s="4">
        <f t="shared" si="9"/>
        <v>1</v>
      </c>
      <c r="H38" s="4">
        <f t="shared" si="9"/>
        <v>0</v>
      </c>
      <c r="I38" s="4">
        <f t="shared" si="9"/>
        <v>8.6666666666666661</v>
      </c>
      <c r="J38" s="4">
        <f t="shared" si="9"/>
        <v>1</v>
      </c>
      <c r="K38" s="4">
        <f t="shared" si="9"/>
        <v>0</v>
      </c>
      <c r="L38" s="4">
        <f t="shared" si="9"/>
        <v>0</v>
      </c>
      <c r="M38" s="4">
        <f t="shared" si="9"/>
        <v>0</v>
      </c>
      <c r="N38" s="4">
        <f t="shared" si="9"/>
        <v>0</v>
      </c>
      <c r="O38" s="4">
        <f t="shared" si="9"/>
        <v>0</v>
      </c>
      <c r="P38" s="4">
        <f t="shared" si="9"/>
        <v>0.33333333333333331</v>
      </c>
      <c r="Q38" s="4">
        <f t="shared" si="9"/>
        <v>0</v>
      </c>
      <c r="R38" s="4">
        <f t="shared" si="9"/>
        <v>0</v>
      </c>
      <c r="S38" s="4">
        <f t="shared" si="9"/>
        <v>0.33333333333333331</v>
      </c>
      <c r="T38" s="4">
        <f t="shared" si="9"/>
        <v>0</v>
      </c>
      <c r="U38" s="4">
        <f t="shared" si="9"/>
        <v>0</v>
      </c>
      <c r="V38" s="4">
        <f t="shared" si="9"/>
        <v>9</v>
      </c>
      <c r="W38" s="4">
        <f t="shared" si="9"/>
        <v>0</v>
      </c>
      <c r="X38" s="4">
        <f t="shared" si="9"/>
        <v>0</v>
      </c>
      <c r="Y38" s="4">
        <f t="shared" si="9"/>
        <v>0</v>
      </c>
      <c r="Z38" s="4">
        <f t="shared" si="9"/>
        <v>0</v>
      </c>
      <c r="AA38" s="4">
        <f t="shared" si="4"/>
        <v>23</v>
      </c>
    </row>
    <row r="39" spans="1:27" x14ac:dyDescent="0.25">
      <c r="A39" s="2" t="s">
        <v>8</v>
      </c>
      <c r="B39" s="4">
        <f t="shared" ref="B39:Z39" si="10">B10/3</f>
        <v>182</v>
      </c>
      <c r="C39" s="4">
        <f t="shared" si="10"/>
        <v>0.66666666666666663</v>
      </c>
      <c r="D39" s="4">
        <f t="shared" si="10"/>
        <v>0.33333333333333331</v>
      </c>
      <c r="E39" s="4">
        <f t="shared" si="10"/>
        <v>37</v>
      </c>
      <c r="F39" s="4">
        <f t="shared" si="10"/>
        <v>3</v>
      </c>
      <c r="G39" s="4">
        <f t="shared" si="10"/>
        <v>3.3333333333333335</v>
      </c>
      <c r="H39" s="4">
        <f t="shared" si="10"/>
        <v>6.666666666666667</v>
      </c>
      <c r="I39" s="4">
        <f t="shared" si="10"/>
        <v>0</v>
      </c>
      <c r="J39" s="4">
        <f t="shared" si="10"/>
        <v>12</v>
      </c>
      <c r="K39" s="4">
        <f t="shared" si="10"/>
        <v>5</v>
      </c>
      <c r="L39" s="4">
        <f t="shared" si="10"/>
        <v>34</v>
      </c>
      <c r="M39" s="4">
        <f t="shared" si="10"/>
        <v>0.33333333333333331</v>
      </c>
      <c r="N39" s="4">
        <f t="shared" si="10"/>
        <v>5.333333333333333</v>
      </c>
      <c r="O39" s="4">
        <f t="shared" si="10"/>
        <v>0.33333333333333331</v>
      </c>
      <c r="P39" s="4">
        <f t="shared" si="10"/>
        <v>22.333333333333332</v>
      </c>
      <c r="Q39" s="4">
        <f t="shared" si="10"/>
        <v>0.66666666666666663</v>
      </c>
      <c r="R39" s="4">
        <f t="shared" si="10"/>
        <v>2</v>
      </c>
      <c r="S39" s="4">
        <f t="shared" si="10"/>
        <v>5.666666666666667</v>
      </c>
      <c r="T39" s="4">
        <f t="shared" si="10"/>
        <v>1.3333333333333333</v>
      </c>
      <c r="U39" s="4">
        <f t="shared" si="10"/>
        <v>1.6666666666666667</v>
      </c>
      <c r="V39" s="4">
        <f t="shared" si="10"/>
        <v>143.66666666666666</v>
      </c>
      <c r="W39" s="4">
        <f t="shared" si="10"/>
        <v>6.666666666666667</v>
      </c>
      <c r="X39" s="4">
        <f t="shared" si="10"/>
        <v>0.33333333333333331</v>
      </c>
      <c r="Y39" s="4">
        <f t="shared" si="10"/>
        <v>0.33333333333333331</v>
      </c>
      <c r="Z39" s="4">
        <f t="shared" si="10"/>
        <v>0.33333333333333331</v>
      </c>
      <c r="AA39" s="4">
        <f t="shared" si="4"/>
        <v>474.99999999999989</v>
      </c>
    </row>
    <row r="40" spans="1:27" x14ac:dyDescent="0.25">
      <c r="A40" s="2" t="s">
        <v>9</v>
      </c>
      <c r="B40" s="4">
        <f t="shared" ref="B40:Z40" si="11">B11/3</f>
        <v>6.666666666666667</v>
      </c>
      <c r="C40" s="4">
        <f t="shared" si="11"/>
        <v>2</v>
      </c>
      <c r="D40" s="4">
        <f t="shared" si="11"/>
        <v>0.33333333333333331</v>
      </c>
      <c r="E40" s="4">
        <f t="shared" si="11"/>
        <v>6</v>
      </c>
      <c r="F40" s="4">
        <f t="shared" si="11"/>
        <v>0.66666666666666663</v>
      </c>
      <c r="G40" s="4">
        <f t="shared" si="11"/>
        <v>0.66666666666666663</v>
      </c>
      <c r="H40" s="4">
        <f t="shared" si="11"/>
        <v>1</v>
      </c>
      <c r="I40" s="4">
        <f t="shared" si="11"/>
        <v>11.666666666666666</v>
      </c>
      <c r="J40" s="4">
        <f t="shared" si="11"/>
        <v>0</v>
      </c>
      <c r="K40" s="4">
        <f t="shared" si="11"/>
        <v>10</v>
      </c>
      <c r="L40" s="4">
        <f t="shared" si="11"/>
        <v>13.333333333333334</v>
      </c>
      <c r="M40" s="4">
        <f t="shared" si="11"/>
        <v>1.6666666666666667</v>
      </c>
      <c r="N40" s="4">
        <f t="shared" si="11"/>
        <v>1</v>
      </c>
      <c r="O40" s="4">
        <f t="shared" si="11"/>
        <v>0.66666666666666663</v>
      </c>
      <c r="P40" s="4">
        <f t="shared" si="11"/>
        <v>6.333333333333333</v>
      </c>
      <c r="Q40" s="4">
        <f t="shared" si="11"/>
        <v>0.33333333333333331</v>
      </c>
      <c r="R40" s="4">
        <f t="shared" si="11"/>
        <v>2.3333333333333335</v>
      </c>
      <c r="S40" s="4">
        <f t="shared" si="11"/>
        <v>2.6666666666666665</v>
      </c>
      <c r="T40" s="4">
        <f t="shared" si="11"/>
        <v>0</v>
      </c>
      <c r="U40" s="4">
        <f t="shared" si="11"/>
        <v>2</v>
      </c>
      <c r="V40" s="4">
        <f t="shared" si="11"/>
        <v>4.333333333333333</v>
      </c>
      <c r="W40" s="4">
        <f t="shared" si="11"/>
        <v>0</v>
      </c>
      <c r="X40" s="4">
        <f t="shared" si="11"/>
        <v>0.33333333333333331</v>
      </c>
      <c r="Y40" s="4">
        <f t="shared" si="11"/>
        <v>0</v>
      </c>
      <c r="Z40" s="4">
        <f t="shared" si="11"/>
        <v>0</v>
      </c>
      <c r="AA40" s="4">
        <f t="shared" si="4"/>
        <v>74</v>
      </c>
    </row>
    <row r="41" spans="1:27" x14ac:dyDescent="0.25">
      <c r="A41" s="2" t="s">
        <v>10</v>
      </c>
      <c r="B41" s="4">
        <f t="shared" ref="B41:Z41" si="12">B12/3</f>
        <v>4.666666666666667</v>
      </c>
      <c r="C41" s="4">
        <f t="shared" si="12"/>
        <v>0</v>
      </c>
      <c r="D41" s="4">
        <f t="shared" si="12"/>
        <v>0</v>
      </c>
      <c r="E41" s="4">
        <f t="shared" si="12"/>
        <v>1.6666666666666667</v>
      </c>
      <c r="F41" s="4">
        <f t="shared" si="12"/>
        <v>0</v>
      </c>
      <c r="G41" s="4">
        <f t="shared" si="12"/>
        <v>0.66666666666666663</v>
      </c>
      <c r="H41" s="4">
        <f t="shared" si="12"/>
        <v>0</v>
      </c>
      <c r="I41" s="4">
        <f t="shared" si="12"/>
        <v>3</v>
      </c>
      <c r="J41" s="4">
        <f t="shared" si="12"/>
        <v>7</v>
      </c>
      <c r="K41" s="4">
        <f t="shared" si="12"/>
        <v>0</v>
      </c>
      <c r="L41" s="4">
        <f t="shared" si="12"/>
        <v>6.333333333333333</v>
      </c>
      <c r="M41" s="4">
        <f t="shared" si="12"/>
        <v>1.6666666666666667</v>
      </c>
      <c r="N41" s="4">
        <f t="shared" si="12"/>
        <v>0.33333333333333331</v>
      </c>
      <c r="O41" s="4">
        <f t="shared" si="12"/>
        <v>0</v>
      </c>
      <c r="P41" s="4">
        <f t="shared" si="12"/>
        <v>3.6666666666666665</v>
      </c>
      <c r="Q41" s="4">
        <f t="shared" si="12"/>
        <v>0</v>
      </c>
      <c r="R41" s="4">
        <f t="shared" si="12"/>
        <v>1</v>
      </c>
      <c r="S41" s="4">
        <f t="shared" si="12"/>
        <v>0</v>
      </c>
      <c r="T41" s="4">
        <f t="shared" si="12"/>
        <v>0</v>
      </c>
      <c r="U41" s="4">
        <f t="shared" si="12"/>
        <v>0</v>
      </c>
      <c r="V41" s="4">
        <f t="shared" si="12"/>
        <v>1</v>
      </c>
      <c r="W41" s="4">
        <f t="shared" si="12"/>
        <v>0</v>
      </c>
      <c r="X41" s="4">
        <f t="shared" si="12"/>
        <v>0</v>
      </c>
      <c r="Y41" s="4">
        <f t="shared" si="12"/>
        <v>0</v>
      </c>
      <c r="Z41" s="4">
        <f t="shared" si="12"/>
        <v>0</v>
      </c>
      <c r="AA41" s="4">
        <f t="shared" si="4"/>
        <v>31</v>
      </c>
    </row>
    <row r="42" spans="1:27" x14ac:dyDescent="0.25">
      <c r="A42" s="2" t="s">
        <v>11</v>
      </c>
      <c r="B42" s="4">
        <f t="shared" ref="B42:Z42" si="13">B13/3</f>
        <v>78</v>
      </c>
      <c r="C42" s="4">
        <f t="shared" si="13"/>
        <v>1.6666666666666667</v>
      </c>
      <c r="D42" s="4">
        <f t="shared" si="13"/>
        <v>1.6666666666666667</v>
      </c>
      <c r="E42" s="4">
        <f t="shared" si="13"/>
        <v>372</v>
      </c>
      <c r="F42" s="4">
        <f t="shared" si="13"/>
        <v>1.6666666666666667</v>
      </c>
      <c r="G42" s="4">
        <f t="shared" si="13"/>
        <v>0.66666666666666663</v>
      </c>
      <c r="H42" s="4">
        <f t="shared" si="13"/>
        <v>0</v>
      </c>
      <c r="I42" s="4">
        <f t="shared" si="13"/>
        <v>34</v>
      </c>
      <c r="J42" s="4">
        <f t="shared" si="13"/>
        <v>12.333333333333334</v>
      </c>
      <c r="K42" s="4">
        <f t="shared" si="13"/>
        <v>10.333333333333334</v>
      </c>
      <c r="L42" s="4">
        <f t="shared" si="13"/>
        <v>0</v>
      </c>
      <c r="M42" s="4">
        <f t="shared" si="13"/>
        <v>18.333333333333332</v>
      </c>
      <c r="N42" s="4">
        <f t="shared" si="13"/>
        <v>7</v>
      </c>
      <c r="O42" s="4">
        <f t="shared" si="13"/>
        <v>1.3333333333333333</v>
      </c>
      <c r="P42" s="4">
        <f t="shared" si="13"/>
        <v>10.666666666666666</v>
      </c>
      <c r="Q42" s="4">
        <f t="shared" si="13"/>
        <v>3.6666666666666665</v>
      </c>
      <c r="R42" s="4">
        <f t="shared" si="13"/>
        <v>4.333333333333333</v>
      </c>
      <c r="S42" s="4">
        <f t="shared" si="13"/>
        <v>4.333333333333333</v>
      </c>
      <c r="T42" s="4">
        <f t="shared" si="13"/>
        <v>0.66666666666666663</v>
      </c>
      <c r="U42" s="4">
        <f t="shared" si="13"/>
        <v>2.3333333333333335</v>
      </c>
      <c r="V42" s="4">
        <f t="shared" si="13"/>
        <v>6</v>
      </c>
      <c r="W42" s="4">
        <f t="shared" si="13"/>
        <v>1</v>
      </c>
      <c r="X42" s="4">
        <f t="shared" si="13"/>
        <v>0</v>
      </c>
      <c r="Y42" s="4">
        <f t="shared" si="13"/>
        <v>0.33333333333333331</v>
      </c>
      <c r="Z42" s="4">
        <f t="shared" si="13"/>
        <v>0</v>
      </c>
      <c r="AA42" s="4">
        <f t="shared" si="4"/>
        <v>572.33333333333348</v>
      </c>
    </row>
    <row r="43" spans="1:27" x14ac:dyDescent="0.25">
      <c r="A43" s="2" t="s">
        <v>12</v>
      </c>
      <c r="B43" s="4">
        <f t="shared" ref="B43:Z43" si="14">B14/3</f>
        <v>5.666666666666667</v>
      </c>
      <c r="C43" s="4">
        <f t="shared" si="14"/>
        <v>0</v>
      </c>
      <c r="D43" s="4">
        <f t="shared" si="14"/>
        <v>0.66666666666666663</v>
      </c>
      <c r="E43" s="4">
        <f t="shared" si="14"/>
        <v>3.3333333333333335</v>
      </c>
      <c r="F43" s="4">
        <f t="shared" si="14"/>
        <v>0.33333333333333331</v>
      </c>
      <c r="G43" s="4">
        <f t="shared" si="14"/>
        <v>0</v>
      </c>
      <c r="H43" s="4">
        <f t="shared" si="14"/>
        <v>0</v>
      </c>
      <c r="I43" s="4">
        <f t="shared" si="14"/>
        <v>2</v>
      </c>
      <c r="J43" s="4">
        <f t="shared" si="14"/>
        <v>2</v>
      </c>
      <c r="K43" s="4">
        <f t="shared" si="14"/>
        <v>2</v>
      </c>
      <c r="L43" s="4">
        <f t="shared" si="14"/>
        <v>12.333333333333334</v>
      </c>
      <c r="M43" s="4">
        <f t="shared" si="14"/>
        <v>0</v>
      </c>
      <c r="N43" s="4">
        <f t="shared" si="14"/>
        <v>1.6666666666666667</v>
      </c>
      <c r="O43" s="4">
        <f t="shared" si="14"/>
        <v>0</v>
      </c>
      <c r="P43" s="4">
        <f t="shared" si="14"/>
        <v>2.3333333333333335</v>
      </c>
      <c r="Q43" s="4">
        <f t="shared" si="14"/>
        <v>0.33333333333333331</v>
      </c>
      <c r="R43" s="4">
        <f t="shared" si="14"/>
        <v>1.3333333333333333</v>
      </c>
      <c r="S43" s="4">
        <f t="shared" si="14"/>
        <v>0.33333333333333331</v>
      </c>
      <c r="T43" s="4">
        <f t="shared" si="14"/>
        <v>0.33333333333333331</v>
      </c>
      <c r="U43" s="4">
        <f t="shared" si="14"/>
        <v>0.33333333333333331</v>
      </c>
      <c r="V43" s="4">
        <f t="shared" si="14"/>
        <v>1</v>
      </c>
      <c r="W43" s="4">
        <f t="shared" si="14"/>
        <v>0</v>
      </c>
      <c r="X43" s="4">
        <f t="shared" si="14"/>
        <v>0</v>
      </c>
      <c r="Y43" s="4">
        <f t="shared" si="14"/>
        <v>0</v>
      </c>
      <c r="Z43" s="4">
        <f t="shared" si="14"/>
        <v>0</v>
      </c>
      <c r="AA43" s="4">
        <f t="shared" si="4"/>
        <v>36.000000000000014</v>
      </c>
    </row>
    <row r="44" spans="1:27" x14ac:dyDescent="0.25">
      <c r="A44" s="2" t="s">
        <v>13</v>
      </c>
      <c r="B44" s="4">
        <f t="shared" ref="B44:Z44" si="15">B15/3</f>
        <v>3</v>
      </c>
      <c r="C44" s="4">
        <f t="shared" si="15"/>
        <v>0</v>
      </c>
      <c r="D44" s="4">
        <f t="shared" si="15"/>
        <v>0</v>
      </c>
      <c r="E44" s="4">
        <f t="shared" si="15"/>
        <v>4</v>
      </c>
      <c r="F44" s="4">
        <f t="shared" si="15"/>
        <v>0.33333333333333331</v>
      </c>
      <c r="G44" s="4">
        <f t="shared" si="15"/>
        <v>0</v>
      </c>
      <c r="H44" s="4">
        <f t="shared" si="15"/>
        <v>0</v>
      </c>
      <c r="I44" s="4">
        <f t="shared" si="15"/>
        <v>1</v>
      </c>
      <c r="J44" s="4">
        <f t="shared" si="15"/>
        <v>1.3333333333333333</v>
      </c>
      <c r="K44" s="4">
        <f t="shared" si="15"/>
        <v>1.3333333333333333</v>
      </c>
      <c r="L44" s="4">
        <f t="shared" si="15"/>
        <v>7</v>
      </c>
      <c r="M44" s="4">
        <f t="shared" si="15"/>
        <v>4.333333333333333</v>
      </c>
      <c r="N44" s="4">
        <f t="shared" si="15"/>
        <v>0</v>
      </c>
      <c r="O44" s="4">
        <f t="shared" si="15"/>
        <v>2.6666666666666665</v>
      </c>
      <c r="P44" s="4">
        <f t="shared" si="15"/>
        <v>11.666666666666666</v>
      </c>
      <c r="Q44" s="4">
        <f t="shared" si="15"/>
        <v>0.66666666666666663</v>
      </c>
      <c r="R44" s="4">
        <f t="shared" si="15"/>
        <v>1.3333333333333333</v>
      </c>
      <c r="S44" s="4">
        <f t="shared" si="15"/>
        <v>2</v>
      </c>
      <c r="T44" s="4">
        <f t="shared" si="15"/>
        <v>0.33333333333333331</v>
      </c>
      <c r="U44" s="4">
        <f t="shared" si="15"/>
        <v>2</v>
      </c>
      <c r="V44" s="4">
        <f t="shared" si="15"/>
        <v>0.66666666666666663</v>
      </c>
      <c r="W44" s="4">
        <f t="shared" si="15"/>
        <v>0</v>
      </c>
      <c r="X44" s="4">
        <f t="shared" si="15"/>
        <v>0</v>
      </c>
      <c r="Y44" s="4">
        <f t="shared" si="15"/>
        <v>0</v>
      </c>
      <c r="Z44" s="4">
        <f t="shared" si="15"/>
        <v>0</v>
      </c>
      <c r="AA44" s="4">
        <f t="shared" si="4"/>
        <v>43.666666666666664</v>
      </c>
    </row>
    <row r="45" spans="1:27" x14ac:dyDescent="0.25">
      <c r="A45" s="2" t="s">
        <v>14</v>
      </c>
      <c r="B45" s="4">
        <f t="shared" ref="B45:Z45" si="16">B16/3</f>
        <v>0.33333333333333331</v>
      </c>
      <c r="C45" s="4">
        <f t="shared" si="16"/>
        <v>0</v>
      </c>
      <c r="D45" s="4">
        <f t="shared" si="16"/>
        <v>0</v>
      </c>
      <c r="E45" s="4">
        <f t="shared" si="16"/>
        <v>1</v>
      </c>
      <c r="F45" s="4">
        <f t="shared" si="16"/>
        <v>0</v>
      </c>
      <c r="G45" s="4">
        <f t="shared" si="16"/>
        <v>0</v>
      </c>
      <c r="H45" s="4">
        <f t="shared" si="16"/>
        <v>0</v>
      </c>
      <c r="I45" s="4">
        <f t="shared" si="16"/>
        <v>0.66666666666666663</v>
      </c>
      <c r="J45" s="4">
        <f t="shared" si="16"/>
        <v>0.33333333333333331</v>
      </c>
      <c r="K45" s="4">
        <f t="shared" si="16"/>
        <v>0.33333333333333331</v>
      </c>
      <c r="L45" s="4">
        <f t="shared" si="16"/>
        <v>0.33333333333333331</v>
      </c>
      <c r="M45" s="4">
        <f t="shared" si="16"/>
        <v>0.33333333333333331</v>
      </c>
      <c r="N45" s="4">
        <f t="shared" si="16"/>
        <v>1.6666666666666667</v>
      </c>
      <c r="O45" s="4">
        <f t="shared" si="16"/>
        <v>0</v>
      </c>
      <c r="P45" s="4">
        <f t="shared" si="16"/>
        <v>3.3333333333333335</v>
      </c>
      <c r="Q45" s="4">
        <f t="shared" si="16"/>
        <v>0</v>
      </c>
      <c r="R45" s="4">
        <f t="shared" si="16"/>
        <v>0</v>
      </c>
      <c r="S45" s="4">
        <f t="shared" si="16"/>
        <v>0.33333333333333331</v>
      </c>
      <c r="T45" s="4">
        <f t="shared" si="16"/>
        <v>0</v>
      </c>
      <c r="U45" s="4">
        <f t="shared" si="16"/>
        <v>2</v>
      </c>
      <c r="V45" s="4">
        <f t="shared" si="16"/>
        <v>0.66666666666666663</v>
      </c>
      <c r="W45" s="4">
        <f t="shared" si="16"/>
        <v>0</v>
      </c>
      <c r="X45" s="4">
        <f t="shared" si="16"/>
        <v>0</v>
      </c>
      <c r="Y45" s="4">
        <f t="shared" si="16"/>
        <v>0</v>
      </c>
      <c r="Z45" s="4">
        <f t="shared" si="16"/>
        <v>0</v>
      </c>
      <c r="AA45" s="4">
        <f t="shared" si="4"/>
        <v>11.333333333333334</v>
      </c>
    </row>
    <row r="46" spans="1:27" x14ac:dyDescent="0.25">
      <c r="A46" s="2" t="s">
        <v>15</v>
      </c>
      <c r="B46" s="4">
        <f t="shared" ref="B46:Z46" si="17">B17/3</f>
        <v>9.6666666666666661</v>
      </c>
      <c r="C46" s="4">
        <f t="shared" si="17"/>
        <v>0</v>
      </c>
      <c r="D46" s="4">
        <f t="shared" si="17"/>
        <v>0</v>
      </c>
      <c r="E46" s="4">
        <f t="shared" si="17"/>
        <v>7.666666666666667</v>
      </c>
      <c r="F46" s="4">
        <f t="shared" si="17"/>
        <v>1</v>
      </c>
      <c r="G46" s="4">
        <f t="shared" si="17"/>
        <v>0.66666666666666663</v>
      </c>
      <c r="H46" s="4">
        <f t="shared" si="17"/>
        <v>0</v>
      </c>
      <c r="I46" s="4">
        <f t="shared" si="17"/>
        <v>21</v>
      </c>
      <c r="J46" s="4">
        <f t="shared" si="17"/>
        <v>4</v>
      </c>
      <c r="K46" s="4">
        <f t="shared" si="17"/>
        <v>6.666666666666667</v>
      </c>
      <c r="L46" s="4">
        <f t="shared" si="17"/>
        <v>6</v>
      </c>
      <c r="M46" s="4">
        <f t="shared" si="17"/>
        <v>4.666666666666667</v>
      </c>
      <c r="N46" s="4">
        <f t="shared" si="17"/>
        <v>7.666666666666667</v>
      </c>
      <c r="O46" s="4">
        <f t="shared" si="17"/>
        <v>3.3333333333333335</v>
      </c>
      <c r="P46" s="4">
        <f t="shared" si="17"/>
        <v>0</v>
      </c>
      <c r="Q46" s="4">
        <f t="shared" si="17"/>
        <v>1.6666666666666667</v>
      </c>
      <c r="R46" s="4">
        <f t="shared" si="17"/>
        <v>3.6666666666666665</v>
      </c>
      <c r="S46" s="4">
        <f t="shared" si="17"/>
        <v>3</v>
      </c>
      <c r="T46" s="4">
        <f t="shared" si="17"/>
        <v>1.3333333333333333</v>
      </c>
      <c r="U46" s="4">
        <f t="shared" si="17"/>
        <v>22.666666666666668</v>
      </c>
      <c r="V46" s="4">
        <f t="shared" si="17"/>
        <v>2</v>
      </c>
      <c r="W46" s="4">
        <f t="shared" si="17"/>
        <v>0.33333333333333331</v>
      </c>
      <c r="X46" s="4">
        <f t="shared" si="17"/>
        <v>0</v>
      </c>
      <c r="Y46" s="4">
        <f t="shared" si="17"/>
        <v>0</v>
      </c>
      <c r="Z46" s="4">
        <f t="shared" si="17"/>
        <v>0</v>
      </c>
      <c r="AA46" s="4">
        <f t="shared" si="4"/>
        <v>107</v>
      </c>
    </row>
    <row r="47" spans="1:27" x14ac:dyDescent="0.25">
      <c r="A47" s="2" t="s">
        <v>16</v>
      </c>
      <c r="B47" s="4">
        <f t="shared" ref="B47:Z47" si="18">B18/3</f>
        <v>0.66666666666666663</v>
      </c>
      <c r="C47" s="4">
        <f t="shared" si="18"/>
        <v>0</v>
      </c>
      <c r="D47" s="4">
        <f t="shared" si="18"/>
        <v>0</v>
      </c>
      <c r="E47" s="4">
        <f t="shared" si="18"/>
        <v>0</v>
      </c>
      <c r="F47" s="4">
        <f t="shared" si="18"/>
        <v>0</v>
      </c>
      <c r="G47" s="4">
        <f t="shared" si="18"/>
        <v>0</v>
      </c>
      <c r="H47" s="4">
        <f t="shared" si="18"/>
        <v>0</v>
      </c>
      <c r="I47" s="4">
        <f t="shared" si="18"/>
        <v>0</v>
      </c>
      <c r="J47" s="4">
        <f t="shared" si="18"/>
        <v>0</v>
      </c>
      <c r="K47" s="4">
        <f t="shared" si="18"/>
        <v>0</v>
      </c>
      <c r="L47" s="4">
        <f t="shared" si="18"/>
        <v>2.3333333333333335</v>
      </c>
      <c r="M47" s="4">
        <f t="shared" si="18"/>
        <v>0</v>
      </c>
      <c r="N47" s="4">
        <f t="shared" si="18"/>
        <v>1.3333333333333333</v>
      </c>
      <c r="O47" s="4">
        <f t="shared" si="18"/>
        <v>0</v>
      </c>
      <c r="P47" s="4">
        <f t="shared" si="18"/>
        <v>0.66666666666666663</v>
      </c>
      <c r="Q47" s="4">
        <f t="shared" si="18"/>
        <v>0</v>
      </c>
      <c r="R47" s="4">
        <f t="shared" si="18"/>
        <v>9</v>
      </c>
      <c r="S47" s="4">
        <f t="shared" si="18"/>
        <v>1.6666666666666667</v>
      </c>
      <c r="T47" s="4">
        <f t="shared" si="18"/>
        <v>0</v>
      </c>
      <c r="U47" s="4">
        <f t="shared" si="18"/>
        <v>0.66666666666666663</v>
      </c>
      <c r="V47" s="4">
        <f t="shared" si="18"/>
        <v>0</v>
      </c>
      <c r="W47" s="4">
        <f t="shared" si="18"/>
        <v>0</v>
      </c>
      <c r="X47" s="4">
        <f t="shared" si="18"/>
        <v>0</v>
      </c>
      <c r="Y47" s="4">
        <f t="shared" si="18"/>
        <v>0</v>
      </c>
      <c r="Z47" s="4">
        <f t="shared" si="18"/>
        <v>0</v>
      </c>
      <c r="AA47" s="4">
        <f t="shared" si="4"/>
        <v>16.333333333333332</v>
      </c>
    </row>
    <row r="48" spans="1:27" x14ac:dyDescent="0.25">
      <c r="A48" s="2" t="s">
        <v>17</v>
      </c>
      <c r="B48" s="4">
        <f t="shared" ref="B48:Z48" si="19">B19/3</f>
        <v>7</v>
      </c>
      <c r="C48" s="4">
        <f t="shared" si="19"/>
        <v>0.33333333333333331</v>
      </c>
      <c r="D48" s="4">
        <f t="shared" si="19"/>
        <v>0</v>
      </c>
      <c r="E48" s="4">
        <f t="shared" si="19"/>
        <v>1</v>
      </c>
      <c r="F48" s="4">
        <f t="shared" si="19"/>
        <v>0</v>
      </c>
      <c r="G48" s="4">
        <f t="shared" si="19"/>
        <v>0</v>
      </c>
      <c r="H48" s="4">
        <f t="shared" si="19"/>
        <v>0</v>
      </c>
      <c r="I48" s="4">
        <f t="shared" si="19"/>
        <v>2.3333333333333335</v>
      </c>
      <c r="J48" s="4">
        <f t="shared" si="19"/>
        <v>1.3333333333333333</v>
      </c>
      <c r="K48" s="4">
        <f t="shared" si="19"/>
        <v>0.66666666666666663</v>
      </c>
      <c r="L48" s="4">
        <f t="shared" si="19"/>
        <v>8.6666666666666661</v>
      </c>
      <c r="M48" s="4">
        <f t="shared" si="19"/>
        <v>0.66666666666666663</v>
      </c>
      <c r="N48" s="4">
        <f t="shared" si="19"/>
        <v>2.6666666666666665</v>
      </c>
      <c r="O48" s="4">
        <f t="shared" si="19"/>
        <v>0.66666666666666663</v>
      </c>
      <c r="P48" s="4">
        <f t="shared" si="19"/>
        <v>4</v>
      </c>
      <c r="Q48" s="4">
        <f t="shared" si="19"/>
        <v>7</v>
      </c>
      <c r="R48" s="4">
        <f t="shared" si="19"/>
        <v>0</v>
      </c>
      <c r="S48" s="4">
        <f t="shared" si="19"/>
        <v>13.333333333333334</v>
      </c>
      <c r="T48" s="4">
        <f t="shared" si="19"/>
        <v>1</v>
      </c>
      <c r="U48" s="4">
        <f t="shared" si="19"/>
        <v>1.3333333333333333</v>
      </c>
      <c r="V48" s="4">
        <f t="shared" si="19"/>
        <v>0.66666666666666663</v>
      </c>
      <c r="W48" s="4">
        <f t="shared" si="19"/>
        <v>0</v>
      </c>
      <c r="X48" s="4">
        <f t="shared" si="19"/>
        <v>0</v>
      </c>
      <c r="Y48" s="4">
        <f t="shared" si="19"/>
        <v>0</v>
      </c>
      <c r="Z48" s="4">
        <f t="shared" si="19"/>
        <v>0</v>
      </c>
      <c r="AA48" s="4">
        <f t="shared" si="4"/>
        <v>52.666666666666671</v>
      </c>
    </row>
    <row r="49" spans="1:27" x14ac:dyDescent="0.25">
      <c r="A49" s="2" t="s">
        <v>18</v>
      </c>
      <c r="B49" s="4">
        <f t="shared" ref="B49:Z49" si="20">B20/3</f>
        <v>6.666666666666667</v>
      </c>
      <c r="C49" s="4">
        <f t="shared" si="20"/>
        <v>0.33333333333333331</v>
      </c>
      <c r="D49" s="4">
        <f t="shared" si="20"/>
        <v>0</v>
      </c>
      <c r="E49" s="4">
        <f t="shared" si="20"/>
        <v>2</v>
      </c>
      <c r="F49" s="4">
        <f t="shared" si="20"/>
        <v>0</v>
      </c>
      <c r="G49" s="4">
        <f t="shared" si="20"/>
        <v>0.66666666666666663</v>
      </c>
      <c r="H49" s="4">
        <f t="shared" si="20"/>
        <v>0</v>
      </c>
      <c r="I49" s="4">
        <f t="shared" si="20"/>
        <v>4.666666666666667</v>
      </c>
      <c r="J49" s="4">
        <f t="shared" si="20"/>
        <v>1.6666666666666667</v>
      </c>
      <c r="K49" s="4">
        <f t="shared" si="20"/>
        <v>1.6666666666666667</v>
      </c>
      <c r="L49" s="4">
        <f t="shared" si="20"/>
        <v>5</v>
      </c>
      <c r="M49" s="4">
        <f t="shared" si="20"/>
        <v>0.66666666666666663</v>
      </c>
      <c r="N49" s="4">
        <f t="shared" si="20"/>
        <v>2.6666666666666665</v>
      </c>
      <c r="O49" s="4">
        <f t="shared" si="20"/>
        <v>1</v>
      </c>
      <c r="P49" s="4">
        <f t="shared" si="20"/>
        <v>3.6666666666666665</v>
      </c>
      <c r="Q49" s="4">
        <f t="shared" si="20"/>
        <v>3</v>
      </c>
      <c r="R49" s="4">
        <f t="shared" si="20"/>
        <v>12.333333333333334</v>
      </c>
      <c r="S49" s="4">
        <f t="shared" si="20"/>
        <v>0</v>
      </c>
      <c r="T49" s="4">
        <f t="shared" si="20"/>
        <v>6.333333333333333</v>
      </c>
      <c r="U49" s="4">
        <f t="shared" si="20"/>
        <v>1.3333333333333333</v>
      </c>
      <c r="V49" s="4">
        <f t="shared" si="20"/>
        <v>1.6666666666666667</v>
      </c>
      <c r="W49" s="4">
        <f t="shared" si="20"/>
        <v>0</v>
      </c>
      <c r="X49" s="4">
        <f t="shared" si="20"/>
        <v>0</v>
      </c>
      <c r="Y49" s="4">
        <f t="shared" si="20"/>
        <v>0</v>
      </c>
      <c r="Z49" s="4">
        <f t="shared" si="20"/>
        <v>0</v>
      </c>
      <c r="AA49" s="4">
        <f t="shared" si="4"/>
        <v>55.333333333333343</v>
      </c>
    </row>
    <row r="50" spans="1:27" x14ac:dyDescent="0.25">
      <c r="A50" s="2" t="s">
        <v>19</v>
      </c>
      <c r="B50" s="4">
        <f t="shared" ref="B50:Z50" si="21">B21/3</f>
        <v>1</v>
      </c>
      <c r="C50" s="4">
        <f t="shared" si="21"/>
        <v>0</v>
      </c>
      <c r="D50" s="4">
        <f t="shared" si="21"/>
        <v>0</v>
      </c>
      <c r="E50" s="4">
        <f t="shared" si="21"/>
        <v>0</v>
      </c>
      <c r="F50" s="4">
        <f t="shared" si="21"/>
        <v>0</v>
      </c>
      <c r="G50" s="4">
        <f t="shared" si="21"/>
        <v>0</v>
      </c>
      <c r="H50" s="4">
        <f t="shared" si="21"/>
        <v>0</v>
      </c>
      <c r="I50" s="4">
        <f t="shared" si="21"/>
        <v>0.66666666666666663</v>
      </c>
      <c r="J50" s="4">
        <f t="shared" si="21"/>
        <v>0.33333333333333331</v>
      </c>
      <c r="K50" s="4">
        <f t="shared" si="21"/>
        <v>0.33333333333333331</v>
      </c>
      <c r="L50" s="4">
        <f t="shared" si="21"/>
        <v>0.66666666666666663</v>
      </c>
      <c r="M50" s="4">
        <f t="shared" si="21"/>
        <v>0</v>
      </c>
      <c r="N50" s="4">
        <f t="shared" si="21"/>
        <v>0.66666666666666663</v>
      </c>
      <c r="O50" s="4">
        <f t="shared" si="21"/>
        <v>0.66666666666666663</v>
      </c>
      <c r="P50" s="4">
        <f t="shared" si="21"/>
        <v>2.6666666666666665</v>
      </c>
      <c r="Q50" s="4">
        <f t="shared" si="21"/>
        <v>0</v>
      </c>
      <c r="R50" s="4">
        <f t="shared" si="21"/>
        <v>1.3333333333333333</v>
      </c>
      <c r="S50" s="4">
        <f t="shared" si="21"/>
        <v>6.666666666666667</v>
      </c>
      <c r="T50" s="4">
        <f t="shared" si="21"/>
        <v>0</v>
      </c>
      <c r="U50" s="4">
        <f t="shared" si="21"/>
        <v>0.66666666666666663</v>
      </c>
      <c r="V50" s="4">
        <f t="shared" si="21"/>
        <v>0.66666666666666663</v>
      </c>
      <c r="W50" s="4">
        <f t="shared" si="21"/>
        <v>0</v>
      </c>
      <c r="X50" s="4">
        <f t="shared" si="21"/>
        <v>0</v>
      </c>
      <c r="Y50" s="4">
        <f t="shared" si="21"/>
        <v>0</v>
      </c>
      <c r="Z50" s="4">
        <f t="shared" si="21"/>
        <v>0</v>
      </c>
      <c r="AA50" s="4">
        <f t="shared" si="4"/>
        <v>16.333333333333332</v>
      </c>
    </row>
    <row r="51" spans="1:27" x14ac:dyDescent="0.25">
      <c r="A51" s="2" t="s">
        <v>20</v>
      </c>
      <c r="B51" s="4">
        <f t="shared" ref="B51:Z51" si="22">B22/3</f>
        <v>3</v>
      </c>
      <c r="C51" s="4">
        <f t="shared" si="22"/>
        <v>0</v>
      </c>
      <c r="D51" s="4">
        <f t="shared" si="22"/>
        <v>0</v>
      </c>
      <c r="E51" s="4">
        <f t="shared" si="22"/>
        <v>1.6666666666666667</v>
      </c>
      <c r="F51" s="4">
        <f t="shared" si="22"/>
        <v>0</v>
      </c>
      <c r="G51" s="4">
        <f t="shared" si="22"/>
        <v>0</v>
      </c>
      <c r="H51" s="4">
        <f t="shared" si="22"/>
        <v>0</v>
      </c>
      <c r="I51" s="4">
        <f t="shared" si="22"/>
        <v>3.6666666666666665</v>
      </c>
      <c r="J51" s="4">
        <f t="shared" si="22"/>
        <v>0</v>
      </c>
      <c r="K51" s="4">
        <f t="shared" si="22"/>
        <v>1</v>
      </c>
      <c r="L51" s="4">
        <f t="shared" si="22"/>
        <v>2</v>
      </c>
      <c r="M51" s="4">
        <f t="shared" si="22"/>
        <v>1.6666666666666667</v>
      </c>
      <c r="N51" s="4">
        <f t="shared" si="22"/>
        <v>3.6666666666666665</v>
      </c>
      <c r="O51" s="4">
        <f t="shared" si="22"/>
        <v>1.6666666666666667</v>
      </c>
      <c r="P51" s="4">
        <f t="shared" si="22"/>
        <v>17.666666666666668</v>
      </c>
      <c r="Q51" s="4">
        <f t="shared" si="22"/>
        <v>0.33333333333333331</v>
      </c>
      <c r="R51" s="4">
        <f t="shared" si="22"/>
        <v>0.66666666666666663</v>
      </c>
      <c r="S51" s="4">
        <f t="shared" si="22"/>
        <v>1</v>
      </c>
      <c r="T51" s="4">
        <f t="shared" si="22"/>
        <v>0.33333333333333331</v>
      </c>
      <c r="U51" s="4">
        <f t="shared" si="22"/>
        <v>0</v>
      </c>
      <c r="V51" s="4">
        <f t="shared" si="22"/>
        <v>0.33333333333333331</v>
      </c>
      <c r="W51" s="4">
        <f t="shared" si="22"/>
        <v>0</v>
      </c>
      <c r="X51" s="4">
        <f t="shared" si="22"/>
        <v>0</v>
      </c>
      <c r="Y51" s="4">
        <f t="shared" si="22"/>
        <v>0</v>
      </c>
      <c r="Z51" s="4">
        <f t="shared" si="22"/>
        <v>0</v>
      </c>
      <c r="AA51" s="4">
        <f t="shared" si="4"/>
        <v>38.666666666666671</v>
      </c>
    </row>
    <row r="52" spans="1:27" x14ac:dyDescent="0.25">
      <c r="A52" s="2" t="s">
        <v>21</v>
      </c>
      <c r="B52" s="4">
        <f t="shared" ref="B52:Z52" si="23">B23/3</f>
        <v>11</v>
      </c>
      <c r="C52" s="4">
        <f t="shared" si="23"/>
        <v>0.33333333333333331</v>
      </c>
      <c r="D52" s="4">
        <f t="shared" si="23"/>
        <v>0</v>
      </c>
      <c r="E52" s="4">
        <f t="shared" si="23"/>
        <v>6.333333333333333</v>
      </c>
      <c r="F52" s="4">
        <f t="shared" si="23"/>
        <v>0.66666666666666663</v>
      </c>
      <c r="G52" s="4">
        <f t="shared" si="23"/>
        <v>1.6666666666666667</v>
      </c>
      <c r="H52" s="4">
        <f t="shared" si="23"/>
        <v>6.333333333333333</v>
      </c>
      <c r="I52" s="4">
        <f t="shared" si="23"/>
        <v>136</v>
      </c>
      <c r="J52" s="4">
        <f t="shared" si="23"/>
        <v>2.3333333333333335</v>
      </c>
      <c r="K52" s="4">
        <f t="shared" si="23"/>
        <v>2</v>
      </c>
      <c r="L52" s="4">
        <f t="shared" si="23"/>
        <v>7.666666666666667</v>
      </c>
      <c r="M52" s="4">
        <f t="shared" si="23"/>
        <v>0.33333333333333331</v>
      </c>
      <c r="N52" s="4">
        <f t="shared" si="23"/>
        <v>3</v>
      </c>
      <c r="O52" s="4">
        <f t="shared" si="23"/>
        <v>0</v>
      </c>
      <c r="P52" s="4">
        <f t="shared" si="23"/>
        <v>3.6666666666666665</v>
      </c>
      <c r="Q52" s="4">
        <f t="shared" si="23"/>
        <v>0.33333333333333331</v>
      </c>
      <c r="R52" s="4">
        <f t="shared" si="23"/>
        <v>0.33333333333333331</v>
      </c>
      <c r="S52" s="4">
        <f t="shared" si="23"/>
        <v>1.3333333333333333</v>
      </c>
      <c r="T52" s="4">
        <f t="shared" si="23"/>
        <v>0</v>
      </c>
      <c r="U52" s="4">
        <f t="shared" si="23"/>
        <v>0.66666666666666663</v>
      </c>
      <c r="V52" s="4">
        <f t="shared" si="23"/>
        <v>0</v>
      </c>
      <c r="W52" s="4">
        <f t="shared" si="23"/>
        <v>7</v>
      </c>
      <c r="X52" s="4">
        <f t="shared" si="23"/>
        <v>0</v>
      </c>
      <c r="Y52" s="4">
        <f t="shared" si="23"/>
        <v>0.33333333333333331</v>
      </c>
      <c r="Z52" s="4">
        <f t="shared" si="23"/>
        <v>0.33333333333333331</v>
      </c>
      <c r="AA52" s="4">
        <f t="shared" si="4"/>
        <v>191.66666666666671</v>
      </c>
    </row>
    <row r="53" spans="1:27" x14ac:dyDescent="0.25">
      <c r="A53" s="2" t="s">
        <v>22</v>
      </c>
      <c r="B53" s="4">
        <f t="shared" ref="B53:Z53" si="24">B24/3</f>
        <v>1</v>
      </c>
      <c r="C53" s="4">
        <f t="shared" si="24"/>
        <v>0</v>
      </c>
      <c r="D53" s="4">
        <f t="shared" si="24"/>
        <v>0</v>
      </c>
      <c r="E53" s="4">
        <f t="shared" si="24"/>
        <v>0.66666666666666663</v>
      </c>
      <c r="F53" s="4">
        <f t="shared" si="24"/>
        <v>0</v>
      </c>
      <c r="G53" s="4">
        <f t="shared" si="24"/>
        <v>0</v>
      </c>
      <c r="H53" s="4">
        <f t="shared" si="24"/>
        <v>1</v>
      </c>
      <c r="I53" s="4">
        <f t="shared" si="24"/>
        <v>5.333333333333333</v>
      </c>
      <c r="J53" s="4">
        <f t="shared" si="24"/>
        <v>0</v>
      </c>
      <c r="K53" s="4">
        <f t="shared" si="24"/>
        <v>0</v>
      </c>
      <c r="L53" s="4">
        <f t="shared" si="24"/>
        <v>0.66666666666666663</v>
      </c>
      <c r="M53" s="4">
        <f t="shared" si="24"/>
        <v>0</v>
      </c>
      <c r="N53" s="4">
        <f t="shared" si="24"/>
        <v>0</v>
      </c>
      <c r="O53" s="4">
        <f t="shared" si="24"/>
        <v>0</v>
      </c>
      <c r="P53" s="4">
        <f t="shared" si="24"/>
        <v>0.33333333333333331</v>
      </c>
      <c r="Q53" s="4">
        <f t="shared" si="24"/>
        <v>0</v>
      </c>
      <c r="R53" s="4">
        <f t="shared" si="24"/>
        <v>0</v>
      </c>
      <c r="S53" s="4">
        <f t="shared" si="24"/>
        <v>0</v>
      </c>
      <c r="T53" s="4">
        <f t="shared" si="24"/>
        <v>0</v>
      </c>
      <c r="U53" s="4">
        <f t="shared" si="24"/>
        <v>0</v>
      </c>
      <c r="V53" s="4">
        <f t="shared" si="24"/>
        <v>7</v>
      </c>
      <c r="W53" s="4">
        <f t="shared" si="24"/>
        <v>0</v>
      </c>
      <c r="X53" s="4">
        <f t="shared" si="24"/>
        <v>0</v>
      </c>
      <c r="Y53" s="4">
        <f t="shared" si="24"/>
        <v>0</v>
      </c>
      <c r="Z53" s="4">
        <f t="shared" si="24"/>
        <v>0</v>
      </c>
      <c r="AA53" s="4">
        <f t="shared" si="4"/>
        <v>16</v>
      </c>
    </row>
    <row r="54" spans="1:27" x14ac:dyDescent="0.25">
      <c r="A54" s="2" t="s">
        <v>23</v>
      </c>
      <c r="B54" s="4">
        <f t="shared" ref="B54:Z54" si="25">B25/3</f>
        <v>2.6666666666666665</v>
      </c>
      <c r="C54" s="4">
        <f t="shared" si="25"/>
        <v>1.6666666666666667</v>
      </c>
      <c r="D54" s="4">
        <f t="shared" si="25"/>
        <v>7.666666666666667</v>
      </c>
      <c r="E54" s="4">
        <f t="shared" si="25"/>
        <v>1.6666666666666667</v>
      </c>
      <c r="F54" s="4">
        <f t="shared" si="25"/>
        <v>1.3333333333333333</v>
      </c>
      <c r="G54" s="4">
        <f t="shared" si="25"/>
        <v>0.33333333333333331</v>
      </c>
      <c r="H54" s="4">
        <f t="shared" si="25"/>
        <v>0</v>
      </c>
      <c r="I54" s="4">
        <f t="shared" si="25"/>
        <v>0</v>
      </c>
      <c r="J54" s="4">
        <f t="shared" si="25"/>
        <v>0</v>
      </c>
      <c r="K54" s="4">
        <f t="shared" si="25"/>
        <v>0</v>
      </c>
      <c r="L54" s="4">
        <f t="shared" si="25"/>
        <v>0</v>
      </c>
      <c r="M54" s="4">
        <f t="shared" si="25"/>
        <v>0</v>
      </c>
      <c r="N54" s="4">
        <f t="shared" si="25"/>
        <v>0.66666666666666663</v>
      </c>
      <c r="O54" s="4">
        <f t="shared" si="25"/>
        <v>0.66666666666666663</v>
      </c>
      <c r="P54" s="4">
        <f t="shared" si="25"/>
        <v>0.66666666666666663</v>
      </c>
      <c r="Q54" s="4">
        <f t="shared" si="25"/>
        <v>0.33333333333333331</v>
      </c>
      <c r="R54" s="4">
        <f t="shared" si="25"/>
        <v>0.66666666666666663</v>
      </c>
      <c r="S54" s="4">
        <f t="shared" si="25"/>
        <v>0.66666666666666663</v>
      </c>
      <c r="T54" s="4">
        <f t="shared" si="25"/>
        <v>0.66666666666666663</v>
      </c>
      <c r="U54" s="4">
        <f t="shared" si="25"/>
        <v>0.66666666666666663</v>
      </c>
      <c r="V54" s="4">
        <f t="shared" si="25"/>
        <v>0</v>
      </c>
      <c r="W54" s="4">
        <f t="shared" si="25"/>
        <v>0</v>
      </c>
      <c r="X54" s="4">
        <f t="shared" si="25"/>
        <v>0</v>
      </c>
      <c r="Y54" s="4">
        <f t="shared" si="25"/>
        <v>1</v>
      </c>
      <c r="Z54" s="4">
        <f t="shared" si="25"/>
        <v>0</v>
      </c>
      <c r="AA54" s="4">
        <f t="shared" si="4"/>
        <v>21.333333333333339</v>
      </c>
    </row>
    <row r="55" spans="1:27" x14ac:dyDescent="0.25">
      <c r="A55" s="2" t="s">
        <v>24</v>
      </c>
      <c r="B55" s="4">
        <f t="shared" ref="B55:Z55" si="26">B26/3</f>
        <v>0</v>
      </c>
      <c r="C55" s="4">
        <f t="shared" si="26"/>
        <v>0</v>
      </c>
      <c r="D55" s="4">
        <f t="shared" si="26"/>
        <v>2</v>
      </c>
      <c r="E55" s="4">
        <f t="shared" si="26"/>
        <v>1.3333333333333333</v>
      </c>
      <c r="F55" s="4">
        <f t="shared" si="26"/>
        <v>0.66666666666666663</v>
      </c>
      <c r="G55" s="4">
        <f t="shared" si="26"/>
        <v>0</v>
      </c>
      <c r="H55" s="4">
        <f t="shared" si="26"/>
        <v>0</v>
      </c>
      <c r="I55" s="4">
        <f t="shared" si="26"/>
        <v>0.66666666666666663</v>
      </c>
      <c r="J55" s="4">
        <f t="shared" si="26"/>
        <v>0</v>
      </c>
      <c r="K55" s="4">
        <f t="shared" si="26"/>
        <v>0</v>
      </c>
      <c r="L55" s="4">
        <f t="shared" si="26"/>
        <v>0.33333333333333331</v>
      </c>
      <c r="M55" s="4">
        <f t="shared" si="26"/>
        <v>0</v>
      </c>
      <c r="N55" s="4">
        <f t="shared" si="26"/>
        <v>1</v>
      </c>
      <c r="O55" s="4">
        <f t="shared" si="26"/>
        <v>0.66666666666666663</v>
      </c>
      <c r="P55" s="4">
        <f t="shared" si="26"/>
        <v>0.66666666666666663</v>
      </c>
      <c r="Q55" s="4">
        <f t="shared" si="26"/>
        <v>0</v>
      </c>
      <c r="R55" s="4">
        <f t="shared" si="26"/>
        <v>0.66666666666666663</v>
      </c>
      <c r="S55" s="4">
        <f t="shared" si="26"/>
        <v>0.66666666666666663</v>
      </c>
      <c r="T55" s="4">
        <f t="shared" si="26"/>
        <v>0.66666666666666663</v>
      </c>
      <c r="U55" s="4">
        <f t="shared" si="26"/>
        <v>0.66666666666666663</v>
      </c>
      <c r="V55" s="4">
        <f t="shared" si="26"/>
        <v>0.66666666666666663</v>
      </c>
      <c r="W55" s="4">
        <f t="shared" si="26"/>
        <v>0</v>
      </c>
      <c r="X55" s="4">
        <f t="shared" si="26"/>
        <v>0.66666666666666663</v>
      </c>
      <c r="Y55" s="4">
        <f t="shared" si="26"/>
        <v>0</v>
      </c>
      <c r="Z55" s="4">
        <f t="shared" si="26"/>
        <v>0</v>
      </c>
      <c r="AA55" s="4">
        <f t="shared" si="4"/>
        <v>11.33333333333333</v>
      </c>
    </row>
    <row r="56" spans="1:27" x14ac:dyDescent="0.25">
      <c r="A56" s="2" t="s">
        <v>25</v>
      </c>
      <c r="B56" s="4">
        <f t="shared" ref="B56:Z56" si="27">B27/3</f>
        <v>0</v>
      </c>
      <c r="C56" s="4">
        <f t="shared" si="27"/>
        <v>0</v>
      </c>
      <c r="D56" s="4">
        <f t="shared" si="27"/>
        <v>0</v>
      </c>
      <c r="E56" s="4">
        <f t="shared" si="27"/>
        <v>0</v>
      </c>
      <c r="F56" s="4">
        <f t="shared" si="27"/>
        <v>0</v>
      </c>
      <c r="G56" s="4">
        <f t="shared" si="27"/>
        <v>1.6666666666666667</v>
      </c>
      <c r="H56" s="4">
        <f t="shared" si="27"/>
        <v>0</v>
      </c>
      <c r="I56" s="4">
        <f t="shared" si="27"/>
        <v>0.66666666666666663</v>
      </c>
      <c r="J56" s="4">
        <f t="shared" si="27"/>
        <v>0</v>
      </c>
      <c r="K56" s="4">
        <f t="shared" si="27"/>
        <v>0</v>
      </c>
      <c r="L56" s="4">
        <f t="shared" si="27"/>
        <v>0</v>
      </c>
      <c r="M56" s="4">
        <f t="shared" si="27"/>
        <v>0</v>
      </c>
      <c r="N56" s="4">
        <f t="shared" si="27"/>
        <v>0</v>
      </c>
      <c r="O56" s="4">
        <f t="shared" si="27"/>
        <v>0</v>
      </c>
      <c r="P56" s="4">
        <f t="shared" si="27"/>
        <v>0</v>
      </c>
      <c r="Q56" s="4">
        <f t="shared" si="27"/>
        <v>0</v>
      </c>
      <c r="R56" s="4">
        <f t="shared" si="27"/>
        <v>0</v>
      </c>
      <c r="S56" s="4">
        <f t="shared" si="27"/>
        <v>0</v>
      </c>
      <c r="T56" s="4">
        <f t="shared" si="27"/>
        <v>0</v>
      </c>
      <c r="U56" s="4">
        <f t="shared" si="27"/>
        <v>0</v>
      </c>
      <c r="V56" s="4">
        <f t="shared" si="27"/>
        <v>0.66666666666666663</v>
      </c>
      <c r="W56" s="4">
        <f t="shared" si="27"/>
        <v>0.33333333333333331</v>
      </c>
      <c r="X56" s="4">
        <f t="shared" si="27"/>
        <v>0</v>
      </c>
      <c r="Y56" s="4">
        <f t="shared" si="27"/>
        <v>0</v>
      </c>
      <c r="Z56" s="4">
        <f t="shared" si="27"/>
        <v>0</v>
      </c>
      <c r="AA56" s="4">
        <f t="shared" si="4"/>
        <v>3.3333333333333335</v>
      </c>
    </row>
    <row r="57" spans="1:27" x14ac:dyDescent="0.25">
      <c r="A57" s="2" t="s">
        <v>37</v>
      </c>
      <c r="B57" s="4">
        <f>SUM(B32:B56)</f>
        <v>356.00000000000006</v>
      </c>
      <c r="C57" s="4">
        <f t="shared" ref="C57" si="28">SUM(C32:C56)</f>
        <v>16.333333333333332</v>
      </c>
      <c r="D57" s="4">
        <f t="shared" ref="D57" si="29">SUM(D32:D56)</f>
        <v>27.666666666666671</v>
      </c>
      <c r="E57" s="4">
        <f t="shared" ref="E57" si="30">SUM(E32:E56)</f>
        <v>480.33333333333337</v>
      </c>
      <c r="F57" s="4">
        <f t="shared" ref="F57" si="31">SUM(F32:F56)</f>
        <v>27.000000000000004</v>
      </c>
      <c r="G57" s="4">
        <f t="shared" ref="G57" si="32">SUM(G32:G56)</f>
        <v>21.333333333333336</v>
      </c>
      <c r="H57" s="4">
        <f t="shared" ref="H57" si="33">SUM(H32:H56)</f>
        <v>18.333333333333332</v>
      </c>
      <c r="I57" s="4">
        <f t="shared" ref="I57" si="34">SUM(I32:I56)</f>
        <v>456.00000000000006</v>
      </c>
      <c r="J57" s="4">
        <f t="shared" ref="J57" si="35">SUM(J32:J56)</f>
        <v>57.666666666666679</v>
      </c>
      <c r="K57" s="4">
        <f t="shared" ref="K57" si="36">SUM(K32:K56)</f>
        <v>47</v>
      </c>
      <c r="L57" s="4">
        <f t="shared" ref="L57" si="37">SUM(L32:L56)</f>
        <v>574.00000000000011</v>
      </c>
      <c r="M57" s="4">
        <f t="shared" ref="M57" si="38">SUM(M32:M56)</f>
        <v>40.333333333333321</v>
      </c>
      <c r="N57" s="4">
        <f t="shared" ref="N57" si="39">SUM(N32:N56)</f>
        <v>48.666666666666657</v>
      </c>
      <c r="O57" s="4">
        <f t="shared" ref="O57" si="40">SUM(O32:O56)</f>
        <v>16.333333333333332</v>
      </c>
      <c r="P57" s="4">
        <f t="shared" ref="P57" si="41">SUM(P32:P56)</f>
        <v>117.00000000000001</v>
      </c>
      <c r="Q57" s="4">
        <f t="shared" ref="Q57" si="42">SUM(Q32:Q56)</f>
        <v>19.333333333333329</v>
      </c>
      <c r="R57" s="4">
        <f t="shared" ref="R57" si="43">SUM(R32:R56)</f>
        <v>48</v>
      </c>
      <c r="S57" s="4">
        <f t="shared" ref="S57" si="44">SUM(S32:S56)</f>
        <v>54</v>
      </c>
      <c r="T57" s="4">
        <f t="shared" ref="T57" si="45">SUM(T32:T56)</f>
        <v>16.666666666666668</v>
      </c>
      <c r="U57" s="4">
        <f t="shared" ref="U57" si="46">SUM(U32:U56)</f>
        <v>45.333333333333329</v>
      </c>
      <c r="V57" s="4">
        <f t="shared" ref="V57" si="47">SUM(V32:V56)</f>
        <v>200.6666666666666</v>
      </c>
      <c r="W57" s="4">
        <f t="shared" ref="W57" si="48">SUM(W32:W56)</f>
        <v>17.333333333333332</v>
      </c>
      <c r="X57" s="4">
        <f t="shared" ref="X57" si="49">SUM(X32:X56)</f>
        <v>17.333333333333332</v>
      </c>
      <c r="Y57" s="4">
        <f t="shared" ref="Y57" si="50">SUM(Y32:Y56)</f>
        <v>7.6666666666666661</v>
      </c>
      <c r="Z57" s="4">
        <f t="shared" ref="Z57" si="51">SUM(Z32:Z56)</f>
        <v>3.0000000000000004</v>
      </c>
      <c r="AA57" s="4">
        <f t="shared" si="4"/>
        <v>2733.3333333333339</v>
      </c>
    </row>
  </sheetData>
  <mergeCells count="2">
    <mergeCell ref="A1:AA1"/>
    <mergeCell ref="A30:AA3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workbookViewId="0">
      <selection activeCell="H13" sqref="H13"/>
    </sheetView>
  </sheetViews>
  <sheetFormatPr defaultRowHeight="15" x14ac:dyDescent="0.25"/>
  <cols>
    <col min="1" max="1" width="12.7109375" customWidth="1"/>
    <col min="2" max="12" width="12.7109375" style="1" customWidth="1"/>
  </cols>
  <sheetData>
    <row r="2" spans="1:13" x14ac:dyDescent="0.25">
      <c r="A2" s="2" t="s">
        <v>0</v>
      </c>
      <c r="B2" s="3" t="s">
        <v>26</v>
      </c>
      <c r="C2" s="3" t="s">
        <v>27</v>
      </c>
      <c r="D2" s="3" t="s">
        <v>28</v>
      </c>
      <c r="E2" s="3" t="s">
        <v>29</v>
      </c>
      <c r="F2" s="3" t="s">
        <v>30</v>
      </c>
      <c r="G2" s="3" t="s">
        <v>31</v>
      </c>
      <c r="H2" s="3" t="s">
        <v>32</v>
      </c>
      <c r="I2" s="3" t="s">
        <v>33</v>
      </c>
      <c r="J2" s="3" t="s">
        <v>34</v>
      </c>
      <c r="K2" s="3" t="s">
        <v>35</v>
      </c>
      <c r="L2" s="3" t="s">
        <v>36</v>
      </c>
      <c r="M2" s="2" t="s">
        <v>37</v>
      </c>
    </row>
    <row r="3" spans="1:13" x14ac:dyDescent="0.25">
      <c r="A3" s="2" t="s">
        <v>26</v>
      </c>
      <c r="B3" s="4"/>
      <c r="C3" s="4">
        <v>489</v>
      </c>
      <c r="D3" s="4">
        <v>31</v>
      </c>
      <c r="E3" s="4">
        <v>84</v>
      </c>
      <c r="F3" s="4">
        <v>7</v>
      </c>
      <c r="G3" s="4">
        <v>13</v>
      </c>
      <c r="H3" s="4">
        <v>490</v>
      </c>
      <c r="I3" s="4">
        <v>94</v>
      </c>
      <c r="J3" s="4">
        <v>68</v>
      </c>
      <c r="K3" s="4">
        <v>94</v>
      </c>
      <c r="L3" s="4">
        <v>215</v>
      </c>
      <c r="M3" s="4">
        <f>SUM(B3:L3)</f>
        <v>1585</v>
      </c>
    </row>
    <row r="4" spans="1:13" x14ac:dyDescent="0.25">
      <c r="A4" s="2" t="s">
        <v>27</v>
      </c>
      <c r="B4" s="4">
        <v>488</v>
      </c>
      <c r="C4" s="4"/>
      <c r="D4" s="4">
        <v>45</v>
      </c>
      <c r="E4" s="4">
        <v>235</v>
      </c>
      <c r="F4" s="4">
        <v>6</v>
      </c>
      <c r="G4" s="4">
        <v>13</v>
      </c>
      <c r="H4" s="4">
        <v>253</v>
      </c>
      <c r="I4" s="4">
        <v>61</v>
      </c>
      <c r="J4" s="4">
        <v>103</v>
      </c>
      <c r="K4" s="4">
        <v>500</v>
      </c>
      <c r="L4" s="4">
        <v>716</v>
      </c>
      <c r="M4" s="4">
        <f t="shared" ref="M4:M14" si="0">SUM(B4:L4)</f>
        <v>2420</v>
      </c>
    </row>
    <row r="5" spans="1:13" x14ac:dyDescent="0.25">
      <c r="A5" s="2" t="s">
        <v>28</v>
      </c>
      <c r="B5" s="4">
        <v>43</v>
      </c>
      <c r="C5" s="4">
        <v>52</v>
      </c>
      <c r="D5" s="4"/>
      <c r="E5" s="4">
        <v>156</v>
      </c>
      <c r="F5" s="4">
        <v>7</v>
      </c>
      <c r="G5" s="4">
        <v>8</v>
      </c>
      <c r="H5" s="4">
        <v>46</v>
      </c>
      <c r="I5" s="4">
        <v>14</v>
      </c>
      <c r="J5" s="4">
        <v>4</v>
      </c>
      <c r="K5" s="4">
        <v>19</v>
      </c>
      <c r="L5" s="4">
        <v>27</v>
      </c>
      <c r="M5" s="4">
        <f t="shared" si="0"/>
        <v>376</v>
      </c>
    </row>
    <row r="6" spans="1:13" x14ac:dyDescent="0.25">
      <c r="A6" s="2" t="s">
        <v>29</v>
      </c>
      <c r="B6" s="4">
        <v>83</v>
      </c>
      <c r="C6" s="4">
        <v>272</v>
      </c>
      <c r="D6" s="4">
        <v>117</v>
      </c>
      <c r="E6" s="4"/>
      <c r="F6" s="4">
        <v>6</v>
      </c>
      <c r="G6" s="4">
        <v>20</v>
      </c>
      <c r="H6" s="4">
        <v>234</v>
      </c>
      <c r="I6" s="4">
        <v>59</v>
      </c>
      <c r="J6" s="4">
        <v>7</v>
      </c>
      <c r="K6" s="4">
        <v>98</v>
      </c>
      <c r="L6" s="4">
        <v>109</v>
      </c>
      <c r="M6" s="4">
        <f t="shared" si="0"/>
        <v>1005</v>
      </c>
    </row>
    <row r="7" spans="1:13" x14ac:dyDescent="0.25">
      <c r="A7" s="2" t="s">
        <v>30</v>
      </c>
      <c r="B7" s="4">
        <v>10</v>
      </c>
      <c r="C7" s="4">
        <v>5</v>
      </c>
      <c r="D7" s="4">
        <v>6</v>
      </c>
      <c r="E7" s="4">
        <v>4</v>
      </c>
      <c r="F7" s="4"/>
      <c r="G7" s="4">
        <v>0</v>
      </c>
      <c r="H7" s="4">
        <v>4</v>
      </c>
      <c r="I7" s="4">
        <v>0</v>
      </c>
      <c r="J7" s="4">
        <v>0</v>
      </c>
      <c r="K7" s="4">
        <v>0</v>
      </c>
      <c r="L7" s="4">
        <v>3</v>
      </c>
      <c r="M7" s="4">
        <f t="shared" si="0"/>
        <v>32</v>
      </c>
    </row>
    <row r="8" spans="1:13" x14ac:dyDescent="0.25">
      <c r="A8" s="2" t="s">
        <v>31</v>
      </c>
      <c r="B8" s="4">
        <v>14</v>
      </c>
      <c r="C8" s="4">
        <v>14</v>
      </c>
      <c r="D8" s="4">
        <v>6</v>
      </c>
      <c r="E8" s="4">
        <v>37</v>
      </c>
      <c r="F8" s="4">
        <v>0</v>
      </c>
      <c r="G8" s="4"/>
      <c r="H8" s="4">
        <v>36</v>
      </c>
      <c r="I8" s="4">
        <v>23</v>
      </c>
      <c r="J8" s="4">
        <v>6</v>
      </c>
      <c r="K8" s="4">
        <v>4</v>
      </c>
      <c r="L8" s="4">
        <v>7</v>
      </c>
      <c r="M8" s="4">
        <f t="shared" si="0"/>
        <v>147</v>
      </c>
    </row>
    <row r="9" spans="1:13" x14ac:dyDescent="0.25">
      <c r="A9" s="2" t="s">
        <v>32</v>
      </c>
      <c r="B9" s="4">
        <v>525</v>
      </c>
      <c r="C9" s="4">
        <v>241</v>
      </c>
      <c r="D9" s="4">
        <v>33</v>
      </c>
      <c r="E9" s="4">
        <v>208</v>
      </c>
      <c r="F9" s="4">
        <v>2</v>
      </c>
      <c r="G9" s="4">
        <v>31</v>
      </c>
      <c r="H9" s="4"/>
      <c r="I9" s="4">
        <v>102</v>
      </c>
      <c r="J9" s="4">
        <v>33</v>
      </c>
      <c r="K9" s="4">
        <v>102</v>
      </c>
      <c r="L9" s="4">
        <v>79</v>
      </c>
      <c r="M9" s="4">
        <f t="shared" si="0"/>
        <v>1356</v>
      </c>
    </row>
    <row r="10" spans="1:13" x14ac:dyDescent="0.25">
      <c r="A10" s="2" t="s">
        <v>33</v>
      </c>
      <c r="B10" s="4">
        <v>51</v>
      </c>
      <c r="C10" s="4">
        <v>64</v>
      </c>
      <c r="D10" s="4">
        <v>15</v>
      </c>
      <c r="E10" s="4">
        <v>69</v>
      </c>
      <c r="F10" s="4">
        <v>1</v>
      </c>
      <c r="G10" s="4">
        <v>15</v>
      </c>
      <c r="H10" s="4">
        <v>129</v>
      </c>
      <c r="I10" s="4"/>
      <c r="J10" s="4">
        <v>34</v>
      </c>
      <c r="K10" s="4">
        <v>32</v>
      </c>
      <c r="L10" s="4">
        <v>33</v>
      </c>
      <c r="M10" s="4">
        <f t="shared" si="0"/>
        <v>443</v>
      </c>
    </row>
    <row r="11" spans="1:13" x14ac:dyDescent="0.25">
      <c r="A11" s="2" t="s">
        <v>34</v>
      </c>
      <c r="B11" s="4">
        <v>100</v>
      </c>
      <c r="C11" s="4">
        <v>126</v>
      </c>
      <c r="D11" s="4">
        <v>4</v>
      </c>
      <c r="E11" s="4">
        <v>12</v>
      </c>
      <c r="F11" s="4">
        <v>2</v>
      </c>
      <c r="G11" s="4">
        <v>3</v>
      </c>
      <c r="H11" s="4">
        <v>53</v>
      </c>
      <c r="I11" s="4">
        <v>24</v>
      </c>
      <c r="J11" s="4"/>
      <c r="K11" s="4">
        <v>56</v>
      </c>
      <c r="L11" s="4">
        <v>193</v>
      </c>
      <c r="M11" s="4">
        <f t="shared" si="0"/>
        <v>573</v>
      </c>
    </row>
    <row r="12" spans="1:13" x14ac:dyDescent="0.25">
      <c r="A12" s="2" t="s">
        <v>35</v>
      </c>
      <c r="B12" s="4">
        <v>196</v>
      </c>
      <c r="C12" s="4">
        <v>727</v>
      </c>
      <c r="D12" s="4">
        <v>26</v>
      </c>
      <c r="E12" s="4">
        <v>156</v>
      </c>
      <c r="F12" s="4">
        <v>4</v>
      </c>
      <c r="G12" s="4">
        <v>3</v>
      </c>
      <c r="H12" s="4">
        <v>188</v>
      </c>
      <c r="I12" s="4">
        <v>60</v>
      </c>
      <c r="J12" s="4">
        <v>44</v>
      </c>
      <c r="K12" s="4"/>
      <c r="L12" s="4">
        <v>363</v>
      </c>
      <c r="M12" s="4">
        <f t="shared" si="0"/>
        <v>1767</v>
      </c>
    </row>
    <row r="13" spans="1:13" x14ac:dyDescent="0.25">
      <c r="A13" s="2" t="s">
        <v>36</v>
      </c>
      <c r="B13" s="4">
        <v>321</v>
      </c>
      <c r="C13" s="4">
        <v>838</v>
      </c>
      <c r="D13" s="4">
        <v>18</v>
      </c>
      <c r="E13" s="4">
        <v>128</v>
      </c>
      <c r="F13" s="4">
        <v>2</v>
      </c>
      <c r="G13" s="4">
        <v>9</v>
      </c>
      <c r="H13" s="4">
        <v>119</v>
      </c>
      <c r="I13" s="4">
        <v>53</v>
      </c>
      <c r="J13" s="4">
        <v>178</v>
      </c>
      <c r="K13" s="4">
        <v>333</v>
      </c>
      <c r="L13" s="4"/>
      <c r="M13" s="4">
        <f t="shared" si="0"/>
        <v>1999</v>
      </c>
    </row>
    <row r="14" spans="1:13" x14ac:dyDescent="0.25">
      <c r="A14" s="2" t="s">
        <v>37</v>
      </c>
      <c r="B14" s="4">
        <f>SUM(B3:B13)</f>
        <v>1831</v>
      </c>
      <c r="C14" s="4">
        <f t="shared" ref="C14:L14" si="1">SUM(C3:C13)</f>
        <v>2828</v>
      </c>
      <c r="D14" s="4">
        <f t="shared" si="1"/>
        <v>301</v>
      </c>
      <c r="E14" s="4">
        <f t="shared" si="1"/>
        <v>1089</v>
      </c>
      <c r="F14" s="4">
        <f t="shared" si="1"/>
        <v>37</v>
      </c>
      <c r="G14" s="4">
        <f t="shared" si="1"/>
        <v>115</v>
      </c>
      <c r="H14" s="4">
        <f t="shared" si="1"/>
        <v>1552</v>
      </c>
      <c r="I14" s="4">
        <f t="shared" si="1"/>
        <v>490</v>
      </c>
      <c r="J14" s="4">
        <f t="shared" si="1"/>
        <v>477</v>
      </c>
      <c r="K14" s="4">
        <f t="shared" si="1"/>
        <v>1238</v>
      </c>
      <c r="L14" s="4">
        <f t="shared" si="1"/>
        <v>1745</v>
      </c>
      <c r="M14" s="4">
        <f t="shared" si="0"/>
        <v>11703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workbookViewId="0">
      <selection activeCell="B21" sqref="B21"/>
    </sheetView>
  </sheetViews>
  <sheetFormatPr defaultRowHeight="15" x14ac:dyDescent="0.25"/>
  <cols>
    <col min="1" max="1" width="12.7109375" customWidth="1"/>
    <col min="2" max="12" width="12.7109375" style="1" customWidth="1"/>
  </cols>
  <sheetData>
    <row r="2" spans="1:13" x14ac:dyDescent="0.25">
      <c r="A2" s="2" t="s">
        <v>0</v>
      </c>
      <c r="B2" s="3" t="s">
        <v>26</v>
      </c>
      <c r="C2" s="3" t="s">
        <v>27</v>
      </c>
      <c r="D2" s="3" t="s">
        <v>28</v>
      </c>
      <c r="E2" s="3" t="s">
        <v>29</v>
      </c>
      <c r="F2" s="3" t="s">
        <v>30</v>
      </c>
      <c r="G2" s="3" t="s">
        <v>31</v>
      </c>
      <c r="H2" s="3" t="s">
        <v>32</v>
      </c>
      <c r="I2" s="3" t="s">
        <v>33</v>
      </c>
      <c r="J2" s="3" t="s">
        <v>34</v>
      </c>
      <c r="K2" s="3" t="s">
        <v>35</v>
      </c>
      <c r="L2" s="3" t="s">
        <v>36</v>
      </c>
      <c r="M2" s="3" t="s">
        <v>37</v>
      </c>
    </row>
    <row r="3" spans="1:13" x14ac:dyDescent="0.25">
      <c r="A3" s="2" t="s">
        <v>26</v>
      </c>
      <c r="B3" s="4"/>
      <c r="C3" s="4">
        <v>818</v>
      </c>
      <c r="D3" s="4">
        <v>51</v>
      </c>
      <c r="E3" s="4">
        <v>121</v>
      </c>
      <c r="F3" s="4">
        <v>16</v>
      </c>
      <c r="G3" s="4">
        <v>16</v>
      </c>
      <c r="H3" s="4">
        <v>788</v>
      </c>
      <c r="I3" s="4">
        <v>76</v>
      </c>
      <c r="J3" s="4">
        <v>131</v>
      </c>
      <c r="K3" s="4">
        <v>182</v>
      </c>
      <c r="L3" s="4">
        <v>420</v>
      </c>
      <c r="M3" s="4">
        <f>SUM(B3:L3)</f>
        <v>2619</v>
      </c>
    </row>
    <row r="4" spans="1:13" x14ac:dyDescent="0.25">
      <c r="A4" s="2" t="s">
        <v>27</v>
      </c>
      <c r="B4" s="4">
        <v>681</v>
      </c>
      <c r="C4" s="4"/>
      <c r="D4" s="4">
        <v>53</v>
      </c>
      <c r="E4" s="4">
        <v>291</v>
      </c>
      <c r="F4" s="4">
        <v>6</v>
      </c>
      <c r="G4" s="4">
        <v>22</v>
      </c>
      <c r="H4" s="4">
        <v>390</v>
      </c>
      <c r="I4" s="4">
        <v>95</v>
      </c>
      <c r="J4" s="4">
        <v>166</v>
      </c>
      <c r="K4" s="4">
        <v>748</v>
      </c>
      <c r="L4" s="4">
        <v>1126</v>
      </c>
      <c r="M4" s="4">
        <f t="shared" ref="M4:M13" si="0">SUM(B4:L4)</f>
        <v>3578</v>
      </c>
    </row>
    <row r="5" spans="1:13" x14ac:dyDescent="0.25">
      <c r="A5" s="2" t="s">
        <v>28</v>
      </c>
      <c r="B5" s="4">
        <v>50</v>
      </c>
      <c r="C5" s="4">
        <v>71</v>
      </c>
      <c r="D5" s="4"/>
      <c r="E5" s="4">
        <v>127</v>
      </c>
      <c r="F5" s="4">
        <v>4</v>
      </c>
      <c r="G5" s="4">
        <v>8</v>
      </c>
      <c r="H5" s="4">
        <v>47</v>
      </c>
      <c r="I5" s="4">
        <v>17</v>
      </c>
      <c r="J5" s="4">
        <v>1</v>
      </c>
      <c r="K5" s="4">
        <v>25</v>
      </c>
      <c r="L5" s="4">
        <v>19</v>
      </c>
      <c r="M5" s="4">
        <f t="shared" si="0"/>
        <v>369</v>
      </c>
    </row>
    <row r="6" spans="1:13" x14ac:dyDescent="0.25">
      <c r="A6" s="2" t="s">
        <v>29</v>
      </c>
      <c r="B6" s="4">
        <v>126</v>
      </c>
      <c r="C6" s="4">
        <v>367</v>
      </c>
      <c r="D6" s="4">
        <v>124</v>
      </c>
      <c r="E6" s="4"/>
      <c r="F6" s="4">
        <v>7</v>
      </c>
      <c r="G6" s="4">
        <v>34</v>
      </c>
      <c r="H6" s="4">
        <v>291</v>
      </c>
      <c r="I6" s="4">
        <v>91</v>
      </c>
      <c r="J6" s="4">
        <v>15</v>
      </c>
      <c r="K6" s="4">
        <v>135</v>
      </c>
      <c r="L6" s="4">
        <v>146</v>
      </c>
      <c r="M6" s="4">
        <f t="shared" si="0"/>
        <v>1336</v>
      </c>
    </row>
    <row r="7" spans="1:13" x14ac:dyDescent="0.25">
      <c r="A7" s="2" t="s">
        <v>30</v>
      </c>
      <c r="B7" s="4">
        <v>8</v>
      </c>
      <c r="C7" s="4">
        <v>8</v>
      </c>
      <c r="D7" s="4">
        <v>3</v>
      </c>
      <c r="E7" s="4">
        <v>0</v>
      </c>
      <c r="F7" s="4"/>
      <c r="G7" s="4">
        <v>0</v>
      </c>
      <c r="H7" s="4">
        <v>1</v>
      </c>
      <c r="I7" s="4">
        <v>1</v>
      </c>
      <c r="J7" s="4">
        <v>0</v>
      </c>
      <c r="K7" s="4">
        <v>3</v>
      </c>
      <c r="L7" s="4">
        <v>3</v>
      </c>
      <c r="M7" s="4">
        <f t="shared" si="0"/>
        <v>27</v>
      </c>
    </row>
    <row r="8" spans="1:13" x14ac:dyDescent="0.25">
      <c r="A8" s="2" t="s">
        <v>31</v>
      </c>
      <c r="B8" s="4">
        <v>16</v>
      </c>
      <c r="C8" s="4">
        <v>20</v>
      </c>
      <c r="D8" s="4">
        <v>8</v>
      </c>
      <c r="E8" s="4">
        <v>25</v>
      </c>
      <c r="F8" s="4">
        <v>2</v>
      </c>
      <c r="G8" s="4"/>
      <c r="H8" s="4">
        <v>31</v>
      </c>
      <c r="I8" s="4">
        <v>24</v>
      </c>
      <c r="J8" s="4">
        <v>0</v>
      </c>
      <c r="K8" s="4">
        <v>8</v>
      </c>
      <c r="L8" s="4">
        <v>7</v>
      </c>
      <c r="M8" s="4">
        <f t="shared" si="0"/>
        <v>141</v>
      </c>
    </row>
    <row r="9" spans="1:13" x14ac:dyDescent="0.25">
      <c r="A9" s="2" t="s">
        <v>32</v>
      </c>
      <c r="B9" s="4">
        <v>751</v>
      </c>
      <c r="C9" s="4">
        <v>348</v>
      </c>
      <c r="D9" s="4">
        <v>44</v>
      </c>
      <c r="E9" s="4">
        <v>221</v>
      </c>
      <c r="F9" s="4">
        <v>1</v>
      </c>
      <c r="G9" s="4">
        <v>43</v>
      </c>
      <c r="H9" s="4"/>
      <c r="I9" s="4">
        <v>172</v>
      </c>
      <c r="J9" s="4">
        <v>63</v>
      </c>
      <c r="K9" s="4">
        <v>136</v>
      </c>
      <c r="L9" s="4">
        <v>120</v>
      </c>
      <c r="M9" s="4">
        <f t="shared" si="0"/>
        <v>1899</v>
      </c>
    </row>
    <row r="10" spans="1:13" x14ac:dyDescent="0.25">
      <c r="A10" s="2" t="s">
        <v>33</v>
      </c>
      <c r="B10" s="4">
        <v>77</v>
      </c>
      <c r="C10" s="4">
        <v>113</v>
      </c>
      <c r="D10" s="4">
        <v>20</v>
      </c>
      <c r="E10" s="4">
        <v>78</v>
      </c>
      <c r="F10" s="4">
        <v>2</v>
      </c>
      <c r="G10" s="4">
        <v>21</v>
      </c>
      <c r="H10" s="4">
        <v>182</v>
      </c>
      <c r="I10" s="4"/>
      <c r="J10" s="4">
        <v>35</v>
      </c>
      <c r="K10" s="4">
        <v>52</v>
      </c>
      <c r="L10" s="4">
        <v>46</v>
      </c>
      <c r="M10" s="4">
        <f t="shared" si="0"/>
        <v>626</v>
      </c>
    </row>
    <row r="11" spans="1:13" x14ac:dyDescent="0.25">
      <c r="A11" s="2" t="s">
        <v>34</v>
      </c>
      <c r="B11" s="4">
        <v>92</v>
      </c>
      <c r="C11" s="4">
        <v>131</v>
      </c>
      <c r="D11" s="4">
        <v>2</v>
      </c>
      <c r="E11" s="4">
        <v>14</v>
      </c>
      <c r="F11" s="4">
        <v>0</v>
      </c>
      <c r="G11" s="4">
        <v>4</v>
      </c>
      <c r="H11" s="4">
        <v>49</v>
      </c>
      <c r="I11" s="4">
        <v>31</v>
      </c>
      <c r="J11" s="4"/>
      <c r="K11" s="4">
        <v>55</v>
      </c>
      <c r="L11" s="4">
        <v>174</v>
      </c>
      <c r="M11" s="4">
        <f t="shared" si="0"/>
        <v>552</v>
      </c>
    </row>
    <row r="12" spans="1:13" x14ac:dyDescent="0.25">
      <c r="A12" s="2" t="s">
        <v>35</v>
      </c>
      <c r="B12" s="4">
        <v>185</v>
      </c>
      <c r="C12" s="4">
        <v>769</v>
      </c>
      <c r="D12" s="4">
        <v>20</v>
      </c>
      <c r="E12" s="4">
        <v>126</v>
      </c>
      <c r="F12" s="4">
        <v>5</v>
      </c>
      <c r="G12" s="4">
        <v>9</v>
      </c>
      <c r="H12" s="4">
        <v>168</v>
      </c>
      <c r="I12" s="4">
        <v>49</v>
      </c>
      <c r="J12" s="4">
        <v>56</v>
      </c>
      <c r="K12" s="4"/>
      <c r="L12" s="4">
        <v>390</v>
      </c>
      <c r="M12" s="4">
        <f t="shared" si="0"/>
        <v>1777</v>
      </c>
    </row>
    <row r="13" spans="1:13" x14ac:dyDescent="0.25">
      <c r="A13" s="2" t="s">
        <v>36</v>
      </c>
      <c r="B13" s="4">
        <v>344</v>
      </c>
      <c r="C13" s="4">
        <v>896</v>
      </c>
      <c r="D13" s="4">
        <v>20</v>
      </c>
      <c r="E13" s="4">
        <v>130</v>
      </c>
      <c r="F13" s="4">
        <v>4</v>
      </c>
      <c r="G13" s="4">
        <v>12</v>
      </c>
      <c r="H13" s="4">
        <v>130</v>
      </c>
      <c r="I13" s="4">
        <v>47</v>
      </c>
      <c r="J13" s="4">
        <v>206</v>
      </c>
      <c r="K13" s="4">
        <v>380</v>
      </c>
      <c r="L13" s="4"/>
      <c r="M13" s="4">
        <f t="shared" si="0"/>
        <v>2169</v>
      </c>
    </row>
    <row r="14" spans="1:13" x14ac:dyDescent="0.25">
      <c r="A14" s="2" t="s">
        <v>37</v>
      </c>
      <c r="B14" s="4">
        <f>SUM(B3:B13)</f>
        <v>2330</v>
      </c>
      <c r="C14" s="4">
        <f t="shared" ref="C14:M14" si="1">SUM(C3:C13)</f>
        <v>3541</v>
      </c>
      <c r="D14" s="4">
        <f t="shared" si="1"/>
        <v>345</v>
      </c>
      <c r="E14" s="4">
        <f t="shared" si="1"/>
        <v>1133</v>
      </c>
      <c r="F14" s="4">
        <f t="shared" si="1"/>
        <v>47</v>
      </c>
      <c r="G14" s="4">
        <f t="shared" si="1"/>
        <v>169</v>
      </c>
      <c r="H14" s="4">
        <f t="shared" si="1"/>
        <v>2077</v>
      </c>
      <c r="I14" s="4">
        <f t="shared" si="1"/>
        <v>603</v>
      </c>
      <c r="J14" s="4">
        <f t="shared" si="1"/>
        <v>673</v>
      </c>
      <c r="K14" s="4">
        <f t="shared" si="1"/>
        <v>1724</v>
      </c>
      <c r="L14" s="4">
        <f t="shared" si="1"/>
        <v>2451</v>
      </c>
      <c r="M14" s="4">
        <f t="shared" si="1"/>
        <v>15093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workbookViewId="0">
      <selection sqref="A1:XFD1048576"/>
    </sheetView>
  </sheetViews>
  <sheetFormatPr defaultRowHeight="15" x14ac:dyDescent="0.25"/>
  <cols>
    <col min="1" max="12" width="12.7109375" customWidth="1"/>
  </cols>
  <sheetData>
    <row r="2" spans="1:13" x14ac:dyDescent="0.25">
      <c r="A2" s="2" t="s">
        <v>0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2" t="s">
        <v>36</v>
      </c>
      <c r="M2" s="2" t="s">
        <v>37</v>
      </c>
    </row>
    <row r="3" spans="1:13" x14ac:dyDescent="0.25">
      <c r="A3" s="2" t="s">
        <v>26</v>
      </c>
      <c r="B3" s="4"/>
      <c r="C3" s="4">
        <v>816</v>
      </c>
      <c r="D3" s="4">
        <v>66</v>
      </c>
      <c r="E3" s="4">
        <v>118</v>
      </c>
      <c r="F3" s="4">
        <v>19</v>
      </c>
      <c r="G3" s="4">
        <v>11</v>
      </c>
      <c r="H3" s="4">
        <v>884</v>
      </c>
      <c r="I3" s="4">
        <v>86</v>
      </c>
      <c r="J3" s="4">
        <v>107</v>
      </c>
      <c r="K3" s="4">
        <v>201</v>
      </c>
      <c r="L3" s="4">
        <v>384</v>
      </c>
      <c r="M3" s="4">
        <f>SUM(B3:L3)</f>
        <v>2692</v>
      </c>
    </row>
    <row r="4" spans="1:13" x14ac:dyDescent="0.25">
      <c r="A4" s="2" t="s">
        <v>27</v>
      </c>
      <c r="B4" s="4">
        <v>722</v>
      </c>
      <c r="C4" s="4"/>
      <c r="D4" s="4">
        <v>62</v>
      </c>
      <c r="E4" s="4">
        <v>272</v>
      </c>
      <c r="F4" s="4">
        <v>17</v>
      </c>
      <c r="G4" s="4">
        <v>16</v>
      </c>
      <c r="H4" s="4">
        <v>344</v>
      </c>
      <c r="I4" s="4">
        <v>104</v>
      </c>
      <c r="J4" s="4">
        <v>183</v>
      </c>
      <c r="K4" s="4">
        <v>802</v>
      </c>
      <c r="L4" s="4">
        <v>1099</v>
      </c>
      <c r="M4" s="4">
        <f t="shared" ref="M4:M14" si="0">SUM(B4:L4)</f>
        <v>3621</v>
      </c>
    </row>
    <row r="5" spans="1:13" x14ac:dyDescent="0.25">
      <c r="A5" s="2" t="s">
        <v>28</v>
      </c>
      <c r="B5" s="4">
        <v>63</v>
      </c>
      <c r="C5" s="4">
        <v>67</v>
      </c>
      <c r="D5" s="4"/>
      <c r="E5" s="4">
        <v>102</v>
      </c>
      <c r="F5" s="4">
        <v>7</v>
      </c>
      <c r="G5" s="4">
        <v>7</v>
      </c>
      <c r="H5" s="4">
        <v>47</v>
      </c>
      <c r="I5" s="4">
        <v>11</v>
      </c>
      <c r="J5" s="4">
        <v>3</v>
      </c>
      <c r="K5" s="4">
        <v>21</v>
      </c>
      <c r="L5" s="4">
        <v>29</v>
      </c>
      <c r="M5" s="4">
        <f t="shared" si="0"/>
        <v>357</v>
      </c>
    </row>
    <row r="6" spans="1:13" x14ac:dyDescent="0.25">
      <c r="A6" s="2" t="s">
        <v>29</v>
      </c>
      <c r="B6" s="4">
        <v>143</v>
      </c>
      <c r="C6" s="4">
        <v>372</v>
      </c>
      <c r="D6" s="4">
        <v>122</v>
      </c>
      <c r="E6" s="4"/>
      <c r="F6" s="4">
        <v>3</v>
      </c>
      <c r="G6" s="4">
        <v>36</v>
      </c>
      <c r="H6" s="4">
        <v>299</v>
      </c>
      <c r="I6" s="4">
        <v>83</v>
      </c>
      <c r="J6" s="4">
        <v>15</v>
      </c>
      <c r="K6" s="4">
        <v>136</v>
      </c>
      <c r="L6" s="4">
        <v>145</v>
      </c>
      <c r="M6" s="4">
        <f t="shared" si="0"/>
        <v>1354</v>
      </c>
    </row>
    <row r="7" spans="1:13" x14ac:dyDescent="0.25">
      <c r="A7" s="2" t="s">
        <v>30</v>
      </c>
      <c r="B7" s="4">
        <v>14</v>
      </c>
      <c r="C7" s="4">
        <v>19</v>
      </c>
      <c r="D7" s="4">
        <v>8</v>
      </c>
      <c r="E7" s="4">
        <v>2</v>
      </c>
      <c r="F7" s="4"/>
      <c r="G7" s="4">
        <v>0</v>
      </c>
      <c r="H7" s="4">
        <v>1</v>
      </c>
      <c r="I7" s="4">
        <v>0</v>
      </c>
      <c r="J7" s="4">
        <v>1</v>
      </c>
      <c r="K7" s="4">
        <v>5</v>
      </c>
      <c r="L7" s="4">
        <v>7</v>
      </c>
      <c r="M7" s="4">
        <f t="shared" si="0"/>
        <v>57</v>
      </c>
    </row>
    <row r="8" spans="1:13" x14ac:dyDescent="0.25">
      <c r="A8" s="2" t="s">
        <v>31</v>
      </c>
      <c r="B8" s="4">
        <v>13</v>
      </c>
      <c r="C8" s="4">
        <v>16</v>
      </c>
      <c r="D8" s="4">
        <v>8</v>
      </c>
      <c r="E8" s="4">
        <v>33</v>
      </c>
      <c r="F8" s="4">
        <v>0</v>
      </c>
      <c r="G8" s="4"/>
      <c r="H8" s="4">
        <v>37</v>
      </c>
      <c r="I8" s="4">
        <v>18</v>
      </c>
      <c r="J8" s="4">
        <v>1</v>
      </c>
      <c r="K8" s="4">
        <v>4</v>
      </c>
      <c r="L8" s="4">
        <v>8</v>
      </c>
      <c r="M8" s="4">
        <f t="shared" si="0"/>
        <v>138</v>
      </c>
    </row>
    <row r="9" spans="1:13" x14ac:dyDescent="0.25">
      <c r="A9" s="2" t="s">
        <v>32</v>
      </c>
      <c r="B9" s="4">
        <v>700</v>
      </c>
      <c r="C9" s="4">
        <v>357</v>
      </c>
      <c r="D9" s="4">
        <v>45</v>
      </c>
      <c r="E9" s="4">
        <v>242</v>
      </c>
      <c r="F9" s="4">
        <v>1</v>
      </c>
      <c r="G9" s="4">
        <v>44</v>
      </c>
      <c r="H9" s="4"/>
      <c r="I9" s="4">
        <v>186</v>
      </c>
      <c r="J9" s="4">
        <v>61</v>
      </c>
      <c r="K9" s="4">
        <v>139</v>
      </c>
      <c r="L9" s="4">
        <v>121</v>
      </c>
      <c r="M9" s="4">
        <f t="shared" si="0"/>
        <v>1896</v>
      </c>
    </row>
    <row r="10" spans="1:13" x14ac:dyDescent="0.25">
      <c r="A10" s="2" t="s">
        <v>33</v>
      </c>
      <c r="B10" s="4">
        <v>82</v>
      </c>
      <c r="C10" s="4">
        <v>109</v>
      </c>
      <c r="D10" s="4">
        <v>15</v>
      </c>
      <c r="E10" s="4">
        <v>83</v>
      </c>
      <c r="F10" s="4">
        <v>0</v>
      </c>
      <c r="G10" s="4">
        <v>27</v>
      </c>
      <c r="H10" s="4">
        <v>181</v>
      </c>
      <c r="I10" s="4"/>
      <c r="J10" s="4">
        <v>40</v>
      </c>
      <c r="K10" s="4">
        <v>48</v>
      </c>
      <c r="L10" s="4">
        <v>47</v>
      </c>
      <c r="M10" s="4">
        <f t="shared" si="0"/>
        <v>632</v>
      </c>
    </row>
    <row r="11" spans="1:13" x14ac:dyDescent="0.25">
      <c r="A11" s="2" t="s">
        <v>34</v>
      </c>
      <c r="B11" s="4">
        <v>94</v>
      </c>
      <c r="C11" s="4">
        <v>119</v>
      </c>
      <c r="D11" s="4">
        <v>1</v>
      </c>
      <c r="E11" s="4">
        <v>10</v>
      </c>
      <c r="F11" s="4">
        <v>0</v>
      </c>
      <c r="G11" s="4">
        <v>3</v>
      </c>
      <c r="H11" s="4">
        <v>32</v>
      </c>
      <c r="I11" s="4">
        <v>35</v>
      </c>
      <c r="J11" s="4"/>
      <c r="K11" s="4">
        <v>51</v>
      </c>
      <c r="L11" s="4">
        <v>177</v>
      </c>
      <c r="M11" s="4">
        <f t="shared" si="0"/>
        <v>522</v>
      </c>
    </row>
    <row r="12" spans="1:13" x14ac:dyDescent="0.25">
      <c r="A12" s="2" t="s">
        <v>35</v>
      </c>
      <c r="B12" s="4">
        <v>217</v>
      </c>
      <c r="C12" s="4">
        <v>795</v>
      </c>
      <c r="D12" s="4">
        <v>25</v>
      </c>
      <c r="E12" s="4">
        <v>110</v>
      </c>
      <c r="F12" s="4">
        <v>3</v>
      </c>
      <c r="G12" s="4">
        <v>8</v>
      </c>
      <c r="H12" s="4">
        <v>172</v>
      </c>
      <c r="I12" s="4">
        <v>62</v>
      </c>
      <c r="J12" s="4">
        <v>57</v>
      </c>
      <c r="K12" s="4"/>
      <c r="L12" s="4">
        <v>333</v>
      </c>
      <c r="M12" s="4">
        <f t="shared" si="0"/>
        <v>1782</v>
      </c>
    </row>
    <row r="13" spans="1:13" x14ac:dyDescent="0.25">
      <c r="A13" s="2" t="s">
        <v>36</v>
      </c>
      <c r="B13" s="4">
        <v>352</v>
      </c>
      <c r="C13" s="4">
        <v>914</v>
      </c>
      <c r="D13" s="4">
        <v>24</v>
      </c>
      <c r="E13" s="4">
        <v>114</v>
      </c>
      <c r="F13" s="4">
        <v>7</v>
      </c>
      <c r="G13" s="4">
        <v>4</v>
      </c>
      <c r="H13" s="4">
        <v>123</v>
      </c>
      <c r="I13" s="4">
        <v>59</v>
      </c>
      <c r="J13" s="4">
        <v>227</v>
      </c>
      <c r="K13" s="4">
        <v>337</v>
      </c>
      <c r="L13" s="4"/>
      <c r="M13" s="4">
        <f t="shared" si="0"/>
        <v>2161</v>
      </c>
    </row>
    <row r="14" spans="1:13" x14ac:dyDescent="0.25">
      <c r="A14" s="2" t="s">
        <v>37</v>
      </c>
      <c r="B14" s="4">
        <f>SUM(B3:B13)</f>
        <v>2400</v>
      </c>
      <c r="C14" s="4">
        <f t="shared" ref="C14:L14" si="1">SUM(C3:C13)</f>
        <v>3584</v>
      </c>
      <c r="D14" s="4">
        <f t="shared" si="1"/>
        <v>376</v>
      </c>
      <c r="E14" s="4">
        <f t="shared" si="1"/>
        <v>1086</v>
      </c>
      <c r="F14" s="4">
        <f t="shared" si="1"/>
        <v>57</v>
      </c>
      <c r="G14" s="4">
        <f t="shared" si="1"/>
        <v>156</v>
      </c>
      <c r="H14" s="4">
        <f t="shared" si="1"/>
        <v>2120</v>
      </c>
      <c r="I14" s="4">
        <f t="shared" si="1"/>
        <v>644</v>
      </c>
      <c r="J14" s="4">
        <f t="shared" si="1"/>
        <v>695</v>
      </c>
      <c r="K14" s="4">
        <f t="shared" si="1"/>
        <v>1744</v>
      </c>
      <c r="L14" s="4">
        <f t="shared" si="1"/>
        <v>2350</v>
      </c>
      <c r="M14" s="4">
        <f t="shared" si="0"/>
        <v>15212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E15" sqref="E15"/>
    </sheetView>
  </sheetViews>
  <sheetFormatPr defaultRowHeight="15" x14ac:dyDescent="0.25"/>
  <cols>
    <col min="1" max="12" width="12.7109375" customWidth="1"/>
  </cols>
  <sheetData>
    <row r="1" spans="1:13" x14ac:dyDescent="0.25">
      <c r="A1" s="5" t="s">
        <v>38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x14ac:dyDescent="0.25">
      <c r="A2" s="2" t="s">
        <v>0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2" t="s">
        <v>36</v>
      </c>
      <c r="M2" s="2" t="s">
        <v>37</v>
      </c>
    </row>
    <row r="3" spans="1:13" x14ac:dyDescent="0.25">
      <c r="A3" s="2" t="s">
        <v>26</v>
      </c>
      <c r="B3" s="4">
        <f>'INT Tues 4_23'!B3+'INT Weds 4_24'!B3+'INT Thur 4_25'!B3</f>
        <v>0</v>
      </c>
      <c r="C3" s="4">
        <f>'INT Tues 4_23'!C3+'INT Weds 4_24'!C3+'INT Thur 4_25'!C3</f>
        <v>2123</v>
      </c>
      <c r="D3" s="4">
        <f>'INT Tues 4_23'!D3+'INT Weds 4_24'!D3+'INT Thur 4_25'!D3</f>
        <v>148</v>
      </c>
      <c r="E3" s="4">
        <f>'INT Tues 4_23'!E3+'INT Weds 4_24'!E3+'INT Thur 4_25'!E3</f>
        <v>323</v>
      </c>
      <c r="F3" s="4">
        <f>'INT Tues 4_23'!F3+'INT Weds 4_24'!F3+'INT Thur 4_25'!F3</f>
        <v>42</v>
      </c>
      <c r="G3" s="4">
        <f>'INT Tues 4_23'!G3+'INT Weds 4_24'!G3+'INT Thur 4_25'!G3</f>
        <v>40</v>
      </c>
      <c r="H3" s="4">
        <f>'INT Tues 4_23'!H3+'INT Weds 4_24'!H3+'INT Thur 4_25'!H3</f>
        <v>2162</v>
      </c>
      <c r="I3" s="4">
        <f>'INT Tues 4_23'!I3+'INT Weds 4_24'!I3+'INT Thur 4_25'!I3</f>
        <v>256</v>
      </c>
      <c r="J3" s="4">
        <f>'INT Tues 4_23'!J3+'INT Weds 4_24'!J3+'INT Thur 4_25'!J3</f>
        <v>306</v>
      </c>
      <c r="K3" s="4">
        <f>'INT Tues 4_23'!K3+'INT Weds 4_24'!K3+'INT Thur 4_25'!K3</f>
        <v>477</v>
      </c>
      <c r="L3" s="4">
        <f>'INT Tues 4_23'!L3+'INT Weds 4_24'!L3+'INT Thur 4_25'!L3</f>
        <v>1019</v>
      </c>
      <c r="M3" s="4">
        <f>SUM(B3:L3)</f>
        <v>6896</v>
      </c>
    </row>
    <row r="4" spans="1:13" x14ac:dyDescent="0.25">
      <c r="A4" s="2" t="s">
        <v>27</v>
      </c>
      <c r="B4" s="4">
        <f>'INT Tues 4_23'!B4+'INT Weds 4_24'!B4+'INT Thur 4_25'!B4</f>
        <v>1891</v>
      </c>
      <c r="C4" s="4">
        <f>'INT Tues 4_23'!C4+'INT Weds 4_24'!C4+'INT Thur 4_25'!C4</f>
        <v>0</v>
      </c>
      <c r="D4" s="4">
        <f>'INT Tues 4_23'!D4+'INT Weds 4_24'!D4+'INT Thur 4_25'!D4</f>
        <v>160</v>
      </c>
      <c r="E4" s="4">
        <f>'INT Tues 4_23'!E4+'INT Weds 4_24'!E4+'INT Thur 4_25'!E4</f>
        <v>798</v>
      </c>
      <c r="F4" s="4">
        <f>'INT Tues 4_23'!F4+'INT Weds 4_24'!F4+'INT Thur 4_25'!F4</f>
        <v>29</v>
      </c>
      <c r="G4" s="4">
        <f>'INT Tues 4_23'!G4+'INT Weds 4_24'!G4+'INT Thur 4_25'!G4</f>
        <v>51</v>
      </c>
      <c r="H4" s="4">
        <f>'INT Tues 4_23'!H4+'INT Weds 4_24'!H4+'INT Thur 4_25'!H4</f>
        <v>987</v>
      </c>
      <c r="I4" s="4">
        <f>'INT Tues 4_23'!I4+'INT Weds 4_24'!I4+'INT Thur 4_25'!I4</f>
        <v>260</v>
      </c>
      <c r="J4" s="4">
        <f>'INT Tues 4_23'!J4+'INT Weds 4_24'!J4+'INT Thur 4_25'!J4</f>
        <v>452</v>
      </c>
      <c r="K4" s="4">
        <f>'INT Tues 4_23'!K4+'INT Weds 4_24'!K4+'INT Thur 4_25'!K4</f>
        <v>2050</v>
      </c>
      <c r="L4" s="4">
        <f>'INT Tues 4_23'!L4+'INT Weds 4_24'!L4+'INT Thur 4_25'!L4</f>
        <v>2941</v>
      </c>
      <c r="M4" s="4">
        <f t="shared" ref="M4:M14" si="0">SUM(B4:L4)</f>
        <v>9619</v>
      </c>
    </row>
    <row r="5" spans="1:13" x14ac:dyDescent="0.25">
      <c r="A5" s="2" t="s">
        <v>28</v>
      </c>
      <c r="B5" s="4">
        <f>'INT Tues 4_23'!B5+'INT Weds 4_24'!B5+'INT Thur 4_25'!B5</f>
        <v>156</v>
      </c>
      <c r="C5" s="4">
        <f>'INT Tues 4_23'!C5+'INT Weds 4_24'!C5+'INT Thur 4_25'!C5</f>
        <v>190</v>
      </c>
      <c r="D5" s="4">
        <f>'INT Tues 4_23'!D5+'INT Weds 4_24'!D5+'INT Thur 4_25'!D5</f>
        <v>0</v>
      </c>
      <c r="E5" s="4">
        <f>'INT Tues 4_23'!E5+'INT Weds 4_24'!E5+'INT Thur 4_25'!E5</f>
        <v>385</v>
      </c>
      <c r="F5" s="4">
        <f>'INT Tues 4_23'!F5+'INT Weds 4_24'!F5+'INT Thur 4_25'!F5</f>
        <v>18</v>
      </c>
      <c r="G5" s="4">
        <f>'INT Tues 4_23'!G5+'INT Weds 4_24'!G5+'INT Thur 4_25'!G5</f>
        <v>23</v>
      </c>
      <c r="H5" s="4">
        <f>'INT Tues 4_23'!H5+'INT Weds 4_24'!H5+'INT Thur 4_25'!H5</f>
        <v>140</v>
      </c>
      <c r="I5" s="4">
        <f>'INT Tues 4_23'!I5+'INT Weds 4_24'!I5+'INT Thur 4_25'!I5</f>
        <v>42</v>
      </c>
      <c r="J5" s="4">
        <f>'INT Tues 4_23'!J5+'INT Weds 4_24'!J5+'INT Thur 4_25'!J5</f>
        <v>8</v>
      </c>
      <c r="K5" s="4">
        <f>'INT Tues 4_23'!K5+'INT Weds 4_24'!K5+'INT Thur 4_25'!K5</f>
        <v>65</v>
      </c>
      <c r="L5" s="4">
        <f>'INT Tues 4_23'!L5+'INT Weds 4_24'!L5+'INT Thur 4_25'!L5</f>
        <v>75</v>
      </c>
      <c r="M5" s="4">
        <f t="shared" si="0"/>
        <v>1102</v>
      </c>
    </row>
    <row r="6" spans="1:13" x14ac:dyDescent="0.25">
      <c r="A6" s="2" t="s">
        <v>29</v>
      </c>
      <c r="B6" s="4">
        <f>'INT Tues 4_23'!B6+'INT Weds 4_24'!B6+'INT Thur 4_25'!B6</f>
        <v>352</v>
      </c>
      <c r="C6" s="4">
        <f>'INT Tues 4_23'!C6+'INT Weds 4_24'!C6+'INT Thur 4_25'!C6</f>
        <v>1011</v>
      </c>
      <c r="D6" s="4">
        <f>'INT Tues 4_23'!D6+'INT Weds 4_24'!D6+'INT Thur 4_25'!D6</f>
        <v>363</v>
      </c>
      <c r="E6" s="4">
        <f>'INT Tues 4_23'!E6+'INT Weds 4_24'!E6+'INT Thur 4_25'!E6</f>
        <v>0</v>
      </c>
      <c r="F6" s="4">
        <f>'INT Tues 4_23'!F6+'INT Weds 4_24'!F6+'INT Thur 4_25'!F6</f>
        <v>16</v>
      </c>
      <c r="G6" s="4">
        <f>'INT Tues 4_23'!G6+'INT Weds 4_24'!G6+'INT Thur 4_25'!G6</f>
        <v>90</v>
      </c>
      <c r="H6" s="4">
        <f>'INT Tues 4_23'!H6+'INT Weds 4_24'!H6+'INT Thur 4_25'!H6</f>
        <v>824</v>
      </c>
      <c r="I6" s="4">
        <f>'INT Tues 4_23'!I6+'INT Weds 4_24'!I6+'INT Thur 4_25'!I6</f>
        <v>233</v>
      </c>
      <c r="J6" s="4">
        <f>'INT Tues 4_23'!J6+'INT Weds 4_24'!J6+'INT Thur 4_25'!J6</f>
        <v>37</v>
      </c>
      <c r="K6" s="4">
        <f>'INT Tues 4_23'!K6+'INT Weds 4_24'!K6+'INT Thur 4_25'!K6</f>
        <v>369</v>
      </c>
      <c r="L6" s="4">
        <f>'INT Tues 4_23'!L6+'INT Weds 4_24'!L6+'INT Thur 4_25'!L6</f>
        <v>400</v>
      </c>
      <c r="M6" s="4">
        <f t="shared" si="0"/>
        <v>3695</v>
      </c>
    </row>
    <row r="7" spans="1:13" x14ac:dyDescent="0.25">
      <c r="A7" s="2" t="s">
        <v>30</v>
      </c>
      <c r="B7" s="4">
        <f>'INT Tues 4_23'!B7+'INT Weds 4_24'!B7+'INT Thur 4_25'!B7</f>
        <v>32</v>
      </c>
      <c r="C7" s="4">
        <f>'INT Tues 4_23'!C7+'INT Weds 4_24'!C7+'INT Thur 4_25'!C7</f>
        <v>32</v>
      </c>
      <c r="D7" s="4">
        <f>'INT Tues 4_23'!D7+'INT Weds 4_24'!D7+'INT Thur 4_25'!D7</f>
        <v>17</v>
      </c>
      <c r="E7" s="4">
        <f>'INT Tues 4_23'!E7+'INT Weds 4_24'!E7+'INT Thur 4_25'!E7</f>
        <v>6</v>
      </c>
      <c r="F7" s="4">
        <f>'INT Tues 4_23'!F7+'INT Weds 4_24'!F7+'INT Thur 4_25'!F7</f>
        <v>0</v>
      </c>
      <c r="G7" s="4">
        <f>'INT Tues 4_23'!G7+'INT Weds 4_24'!G7+'INT Thur 4_25'!G7</f>
        <v>0</v>
      </c>
      <c r="H7" s="4">
        <f>'INT Tues 4_23'!H7+'INT Weds 4_24'!H7+'INT Thur 4_25'!H7</f>
        <v>6</v>
      </c>
      <c r="I7" s="4">
        <f>'INT Tues 4_23'!I7+'INT Weds 4_24'!I7+'INT Thur 4_25'!I7</f>
        <v>1</v>
      </c>
      <c r="J7" s="4">
        <f>'INT Tues 4_23'!J7+'INT Weds 4_24'!J7+'INT Thur 4_25'!J7</f>
        <v>1</v>
      </c>
      <c r="K7" s="4">
        <f>'INT Tues 4_23'!K7+'INT Weds 4_24'!K7+'INT Thur 4_25'!K7</f>
        <v>8</v>
      </c>
      <c r="L7" s="4">
        <f>'INT Tues 4_23'!L7+'INT Weds 4_24'!L7+'INT Thur 4_25'!L7</f>
        <v>13</v>
      </c>
      <c r="M7" s="4">
        <f t="shared" si="0"/>
        <v>116</v>
      </c>
    </row>
    <row r="8" spans="1:13" x14ac:dyDescent="0.25">
      <c r="A8" s="2" t="s">
        <v>31</v>
      </c>
      <c r="B8" s="4">
        <f>'INT Tues 4_23'!B8+'INT Weds 4_24'!B8+'INT Thur 4_25'!B8</f>
        <v>43</v>
      </c>
      <c r="C8" s="4">
        <f>'INT Tues 4_23'!C8+'INT Weds 4_24'!C8+'INT Thur 4_25'!C8</f>
        <v>50</v>
      </c>
      <c r="D8" s="4">
        <f>'INT Tues 4_23'!D8+'INT Weds 4_24'!D8+'INT Thur 4_25'!D8</f>
        <v>22</v>
      </c>
      <c r="E8" s="4">
        <f>'INT Tues 4_23'!E8+'INT Weds 4_24'!E8+'INT Thur 4_25'!E8</f>
        <v>95</v>
      </c>
      <c r="F8" s="4">
        <f>'INT Tues 4_23'!F8+'INT Weds 4_24'!F8+'INT Thur 4_25'!F8</f>
        <v>2</v>
      </c>
      <c r="G8" s="4">
        <f>'INT Tues 4_23'!G8+'INT Weds 4_24'!G8+'INT Thur 4_25'!G8</f>
        <v>0</v>
      </c>
      <c r="H8" s="4">
        <f>'INT Tues 4_23'!H8+'INT Weds 4_24'!H8+'INT Thur 4_25'!H8</f>
        <v>104</v>
      </c>
      <c r="I8" s="4">
        <f>'INT Tues 4_23'!I8+'INT Weds 4_24'!I8+'INT Thur 4_25'!I8</f>
        <v>65</v>
      </c>
      <c r="J8" s="4">
        <f>'INT Tues 4_23'!J8+'INT Weds 4_24'!J8+'INT Thur 4_25'!J8</f>
        <v>7</v>
      </c>
      <c r="K8" s="4">
        <f>'INT Tues 4_23'!K8+'INT Weds 4_24'!K8+'INT Thur 4_25'!K8</f>
        <v>16</v>
      </c>
      <c r="L8" s="4">
        <f>'INT Tues 4_23'!L8+'INT Weds 4_24'!L8+'INT Thur 4_25'!L8</f>
        <v>22</v>
      </c>
      <c r="M8" s="4">
        <f t="shared" si="0"/>
        <v>426</v>
      </c>
    </row>
    <row r="9" spans="1:13" x14ac:dyDescent="0.25">
      <c r="A9" s="2" t="s">
        <v>32</v>
      </c>
      <c r="B9" s="4">
        <f>'INT Tues 4_23'!B9+'INT Weds 4_24'!B9+'INT Thur 4_25'!B9</f>
        <v>1976</v>
      </c>
      <c r="C9" s="4">
        <f>'INT Tues 4_23'!C9+'INT Weds 4_24'!C9+'INT Thur 4_25'!C9</f>
        <v>946</v>
      </c>
      <c r="D9" s="4">
        <f>'INT Tues 4_23'!D9+'INT Weds 4_24'!D9+'INT Thur 4_25'!D9</f>
        <v>122</v>
      </c>
      <c r="E9" s="4">
        <f>'INT Tues 4_23'!E9+'INT Weds 4_24'!E9+'INT Thur 4_25'!E9</f>
        <v>671</v>
      </c>
      <c r="F9" s="4">
        <f>'INT Tues 4_23'!F9+'INT Weds 4_24'!F9+'INT Thur 4_25'!F9</f>
        <v>4</v>
      </c>
      <c r="G9" s="4">
        <f>'INT Tues 4_23'!G9+'INT Weds 4_24'!G9+'INT Thur 4_25'!G9</f>
        <v>118</v>
      </c>
      <c r="H9" s="4">
        <f>'INT Tues 4_23'!H9+'INT Weds 4_24'!H9+'INT Thur 4_25'!H9</f>
        <v>0</v>
      </c>
      <c r="I9" s="4">
        <f>'INT Tues 4_23'!I9+'INT Weds 4_24'!I9+'INT Thur 4_25'!I9</f>
        <v>460</v>
      </c>
      <c r="J9" s="4">
        <f>'INT Tues 4_23'!J9+'INT Weds 4_24'!J9+'INT Thur 4_25'!J9</f>
        <v>157</v>
      </c>
      <c r="K9" s="4">
        <f>'INT Tues 4_23'!K9+'INT Weds 4_24'!K9+'INT Thur 4_25'!K9</f>
        <v>377</v>
      </c>
      <c r="L9" s="4">
        <f>'INT Tues 4_23'!L9+'INT Weds 4_24'!L9+'INT Thur 4_25'!L9</f>
        <v>320</v>
      </c>
      <c r="M9" s="4">
        <f t="shared" si="0"/>
        <v>5151</v>
      </c>
    </row>
    <row r="10" spans="1:13" x14ac:dyDescent="0.25">
      <c r="A10" s="2" t="s">
        <v>33</v>
      </c>
      <c r="B10" s="4">
        <f>'INT Tues 4_23'!B10+'INT Weds 4_24'!B10+'INT Thur 4_25'!B10</f>
        <v>210</v>
      </c>
      <c r="C10" s="4">
        <f>'INT Tues 4_23'!C10+'INT Weds 4_24'!C10+'INT Thur 4_25'!C10</f>
        <v>286</v>
      </c>
      <c r="D10" s="4">
        <f>'INT Tues 4_23'!D10+'INT Weds 4_24'!D10+'INT Thur 4_25'!D10</f>
        <v>50</v>
      </c>
      <c r="E10" s="4">
        <f>'INT Tues 4_23'!E10+'INT Weds 4_24'!E10+'INT Thur 4_25'!E10</f>
        <v>230</v>
      </c>
      <c r="F10" s="4">
        <f>'INT Tues 4_23'!F10+'INT Weds 4_24'!F10+'INT Thur 4_25'!F10</f>
        <v>3</v>
      </c>
      <c r="G10" s="4">
        <f>'INT Tues 4_23'!G10+'INT Weds 4_24'!G10+'INT Thur 4_25'!G10</f>
        <v>63</v>
      </c>
      <c r="H10" s="4">
        <f>'INT Tues 4_23'!H10+'INT Weds 4_24'!H10+'INT Thur 4_25'!H10</f>
        <v>492</v>
      </c>
      <c r="I10" s="4">
        <f>'INT Tues 4_23'!I10+'INT Weds 4_24'!I10+'INT Thur 4_25'!I10</f>
        <v>0</v>
      </c>
      <c r="J10" s="4">
        <f>'INT Tues 4_23'!J10+'INT Weds 4_24'!J10+'INT Thur 4_25'!J10</f>
        <v>109</v>
      </c>
      <c r="K10" s="4">
        <f>'INT Tues 4_23'!K10+'INT Weds 4_24'!K10+'INT Thur 4_25'!K10</f>
        <v>132</v>
      </c>
      <c r="L10" s="4">
        <f>'INT Tues 4_23'!L10+'INT Weds 4_24'!L10+'INT Thur 4_25'!L10</f>
        <v>126</v>
      </c>
      <c r="M10" s="4">
        <f t="shared" si="0"/>
        <v>1701</v>
      </c>
    </row>
    <row r="11" spans="1:13" x14ac:dyDescent="0.25">
      <c r="A11" s="2" t="s">
        <v>34</v>
      </c>
      <c r="B11" s="4">
        <f>'INT Tues 4_23'!B11+'INT Weds 4_24'!B11+'INT Thur 4_25'!B11</f>
        <v>286</v>
      </c>
      <c r="C11" s="4">
        <f>'INT Tues 4_23'!C11+'INT Weds 4_24'!C11+'INT Thur 4_25'!C11</f>
        <v>376</v>
      </c>
      <c r="D11" s="4">
        <f>'INT Tues 4_23'!D11+'INT Weds 4_24'!D11+'INT Thur 4_25'!D11</f>
        <v>7</v>
      </c>
      <c r="E11" s="4">
        <f>'INT Tues 4_23'!E11+'INT Weds 4_24'!E11+'INT Thur 4_25'!E11</f>
        <v>36</v>
      </c>
      <c r="F11" s="4">
        <f>'INT Tues 4_23'!F11+'INT Weds 4_24'!F11+'INT Thur 4_25'!F11</f>
        <v>2</v>
      </c>
      <c r="G11" s="4">
        <f>'INT Tues 4_23'!G11+'INT Weds 4_24'!G11+'INT Thur 4_25'!G11</f>
        <v>10</v>
      </c>
      <c r="H11" s="4">
        <f>'INT Tues 4_23'!H11+'INT Weds 4_24'!H11+'INT Thur 4_25'!H11</f>
        <v>134</v>
      </c>
      <c r="I11" s="4">
        <f>'INT Tues 4_23'!I11+'INT Weds 4_24'!I11+'INT Thur 4_25'!I11</f>
        <v>90</v>
      </c>
      <c r="J11" s="4">
        <f>'INT Tues 4_23'!J11+'INT Weds 4_24'!J11+'INT Thur 4_25'!J11</f>
        <v>0</v>
      </c>
      <c r="K11" s="4">
        <f>'INT Tues 4_23'!K11+'INT Weds 4_24'!K11+'INT Thur 4_25'!K11</f>
        <v>162</v>
      </c>
      <c r="L11" s="4">
        <f>'INT Tues 4_23'!L11+'INT Weds 4_24'!L11+'INT Thur 4_25'!L11</f>
        <v>544</v>
      </c>
      <c r="M11" s="4">
        <f t="shared" si="0"/>
        <v>1647</v>
      </c>
    </row>
    <row r="12" spans="1:13" x14ac:dyDescent="0.25">
      <c r="A12" s="2" t="s">
        <v>35</v>
      </c>
      <c r="B12" s="4">
        <f>'INT Tues 4_23'!B12+'INT Weds 4_24'!B12+'INT Thur 4_25'!B12</f>
        <v>598</v>
      </c>
      <c r="C12" s="4">
        <f>'INT Tues 4_23'!C12+'INT Weds 4_24'!C12+'INT Thur 4_25'!C12</f>
        <v>2291</v>
      </c>
      <c r="D12" s="4">
        <f>'INT Tues 4_23'!D12+'INT Weds 4_24'!D12+'INT Thur 4_25'!D12</f>
        <v>71</v>
      </c>
      <c r="E12" s="4">
        <f>'INT Tues 4_23'!E12+'INT Weds 4_24'!E12+'INT Thur 4_25'!E12</f>
        <v>392</v>
      </c>
      <c r="F12" s="4">
        <f>'INT Tues 4_23'!F12+'INT Weds 4_24'!F12+'INT Thur 4_25'!F12</f>
        <v>12</v>
      </c>
      <c r="G12" s="4">
        <f>'INT Tues 4_23'!G12+'INT Weds 4_24'!G12+'INT Thur 4_25'!G12</f>
        <v>20</v>
      </c>
      <c r="H12" s="4">
        <f>'INT Tues 4_23'!H12+'INT Weds 4_24'!H12+'INT Thur 4_25'!H12</f>
        <v>528</v>
      </c>
      <c r="I12" s="4">
        <f>'INT Tues 4_23'!I12+'INT Weds 4_24'!I12+'INT Thur 4_25'!I12</f>
        <v>171</v>
      </c>
      <c r="J12" s="4">
        <f>'INT Tues 4_23'!J12+'INT Weds 4_24'!J12+'INT Thur 4_25'!J12</f>
        <v>157</v>
      </c>
      <c r="K12" s="4">
        <f>'INT Tues 4_23'!K12+'INT Weds 4_24'!K12+'INT Thur 4_25'!K12</f>
        <v>0</v>
      </c>
      <c r="L12" s="4">
        <f>'INT Tues 4_23'!L12+'INT Weds 4_24'!L12+'INT Thur 4_25'!L12</f>
        <v>1086</v>
      </c>
      <c r="M12" s="4">
        <f t="shared" si="0"/>
        <v>5326</v>
      </c>
    </row>
    <row r="13" spans="1:13" x14ac:dyDescent="0.25">
      <c r="A13" s="2" t="s">
        <v>36</v>
      </c>
      <c r="B13" s="4">
        <f>'INT Tues 4_23'!B13+'INT Weds 4_24'!B13+'INT Thur 4_25'!B13</f>
        <v>1017</v>
      </c>
      <c r="C13" s="4">
        <f>'INT Tues 4_23'!C13+'INT Weds 4_24'!C13+'INT Thur 4_25'!C13</f>
        <v>2648</v>
      </c>
      <c r="D13" s="4">
        <f>'INT Tues 4_23'!D13+'INT Weds 4_24'!D13+'INT Thur 4_25'!D13</f>
        <v>62</v>
      </c>
      <c r="E13" s="4">
        <f>'INT Tues 4_23'!E13+'INT Weds 4_24'!E13+'INT Thur 4_25'!E13</f>
        <v>372</v>
      </c>
      <c r="F13" s="4">
        <f>'INT Tues 4_23'!F13+'INT Weds 4_24'!F13+'INT Thur 4_25'!F13</f>
        <v>13</v>
      </c>
      <c r="G13" s="4">
        <f>'INT Tues 4_23'!G13+'INT Weds 4_24'!G13+'INT Thur 4_25'!G13</f>
        <v>25</v>
      </c>
      <c r="H13" s="4">
        <f>'INT Tues 4_23'!H13+'INT Weds 4_24'!H13+'INT Thur 4_25'!H13</f>
        <v>372</v>
      </c>
      <c r="I13" s="4">
        <f>'INT Tues 4_23'!I13+'INT Weds 4_24'!I13+'INT Thur 4_25'!I13</f>
        <v>159</v>
      </c>
      <c r="J13" s="4">
        <f>'INT Tues 4_23'!J13+'INT Weds 4_24'!J13+'INT Thur 4_25'!J13</f>
        <v>611</v>
      </c>
      <c r="K13" s="4">
        <f>'INT Tues 4_23'!K13+'INT Weds 4_24'!K13+'INT Thur 4_25'!K13</f>
        <v>1050</v>
      </c>
      <c r="L13" s="4">
        <f>'INT Tues 4_23'!L13+'INT Weds 4_24'!L13+'INT Thur 4_25'!L13</f>
        <v>0</v>
      </c>
      <c r="M13" s="4">
        <f t="shared" si="0"/>
        <v>6329</v>
      </c>
    </row>
    <row r="14" spans="1:13" x14ac:dyDescent="0.25">
      <c r="A14" s="2" t="s">
        <v>37</v>
      </c>
      <c r="B14" s="4">
        <f>SUM(B3:B13)</f>
        <v>6561</v>
      </c>
      <c r="C14" s="4">
        <f t="shared" ref="C14:L14" si="1">SUM(C3:C13)</f>
        <v>9953</v>
      </c>
      <c r="D14" s="4">
        <f t="shared" si="1"/>
        <v>1022</v>
      </c>
      <c r="E14" s="4">
        <f t="shared" si="1"/>
        <v>3308</v>
      </c>
      <c r="F14" s="4">
        <f t="shared" si="1"/>
        <v>141</v>
      </c>
      <c r="G14" s="4">
        <f t="shared" si="1"/>
        <v>440</v>
      </c>
      <c r="H14" s="4">
        <f t="shared" si="1"/>
        <v>5749</v>
      </c>
      <c r="I14" s="4">
        <f t="shared" si="1"/>
        <v>1737</v>
      </c>
      <c r="J14" s="4">
        <f t="shared" si="1"/>
        <v>1845</v>
      </c>
      <c r="K14" s="4">
        <f t="shared" si="1"/>
        <v>4706</v>
      </c>
      <c r="L14" s="4">
        <f t="shared" si="1"/>
        <v>6546</v>
      </c>
      <c r="M14" s="4">
        <f t="shared" si="0"/>
        <v>42008</v>
      </c>
    </row>
    <row r="16" spans="1:13" x14ac:dyDescent="0.25">
      <c r="A16" s="5" t="s">
        <v>39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5">
      <c r="A17" s="2" t="s">
        <v>0</v>
      </c>
      <c r="B17" s="2" t="s">
        <v>26</v>
      </c>
      <c r="C17" s="2" t="s">
        <v>27</v>
      </c>
      <c r="D17" s="2" t="s">
        <v>28</v>
      </c>
      <c r="E17" s="2" t="s">
        <v>29</v>
      </c>
      <c r="F17" s="2" t="s">
        <v>30</v>
      </c>
      <c r="G17" s="2" t="s">
        <v>31</v>
      </c>
      <c r="H17" s="2" t="s">
        <v>32</v>
      </c>
      <c r="I17" s="2" t="s">
        <v>33</v>
      </c>
      <c r="J17" s="2" t="s">
        <v>34</v>
      </c>
      <c r="K17" s="2" t="s">
        <v>35</v>
      </c>
      <c r="L17" s="2" t="s">
        <v>36</v>
      </c>
      <c r="M17" s="2" t="s">
        <v>37</v>
      </c>
    </row>
    <row r="18" spans="1:13" x14ac:dyDescent="0.25">
      <c r="A18" s="2" t="s">
        <v>26</v>
      </c>
      <c r="B18" s="4">
        <f>B3/3</f>
        <v>0</v>
      </c>
      <c r="C18" s="4">
        <f t="shared" ref="C18:L18" si="2">C3/3</f>
        <v>707.66666666666663</v>
      </c>
      <c r="D18" s="4">
        <f t="shared" si="2"/>
        <v>49.333333333333336</v>
      </c>
      <c r="E18" s="4">
        <f t="shared" si="2"/>
        <v>107.66666666666667</v>
      </c>
      <c r="F18" s="4">
        <f t="shared" si="2"/>
        <v>14</v>
      </c>
      <c r="G18" s="4">
        <f t="shared" si="2"/>
        <v>13.333333333333334</v>
      </c>
      <c r="H18" s="4">
        <f t="shared" si="2"/>
        <v>720.66666666666663</v>
      </c>
      <c r="I18" s="4">
        <f t="shared" si="2"/>
        <v>85.333333333333329</v>
      </c>
      <c r="J18" s="4">
        <f t="shared" si="2"/>
        <v>102</v>
      </c>
      <c r="K18" s="4">
        <f t="shared" si="2"/>
        <v>159</v>
      </c>
      <c r="L18" s="4">
        <f t="shared" si="2"/>
        <v>339.66666666666669</v>
      </c>
      <c r="M18" s="4">
        <f>SUM(B18:L18)</f>
        <v>2298.6666666666665</v>
      </c>
    </row>
    <row r="19" spans="1:13" x14ac:dyDescent="0.25">
      <c r="A19" s="2" t="s">
        <v>27</v>
      </c>
      <c r="B19" s="4">
        <f t="shared" ref="B19:L19" si="3">B4/3</f>
        <v>630.33333333333337</v>
      </c>
      <c r="C19" s="4">
        <f t="shared" si="3"/>
        <v>0</v>
      </c>
      <c r="D19" s="4">
        <f t="shared" si="3"/>
        <v>53.333333333333336</v>
      </c>
      <c r="E19" s="4">
        <f t="shared" si="3"/>
        <v>266</v>
      </c>
      <c r="F19" s="4">
        <f t="shared" si="3"/>
        <v>9.6666666666666661</v>
      </c>
      <c r="G19" s="4">
        <f t="shared" si="3"/>
        <v>17</v>
      </c>
      <c r="H19" s="4">
        <f t="shared" si="3"/>
        <v>329</v>
      </c>
      <c r="I19" s="4">
        <f t="shared" si="3"/>
        <v>86.666666666666671</v>
      </c>
      <c r="J19" s="4">
        <f t="shared" si="3"/>
        <v>150.66666666666666</v>
      </c>
      <c r="K19" s="4">
        <f t="shared" si="3"/>
        <v>683.33333333333337</v>
      </c>
      <c r="L19" s="4">
        <f t="shared" si="3"/>
        <v>980.33333333333337</v>
      </c>
      <c r="M19" s="4">
        <f t="shared" ref="M19:M29" si="4">SUM(B19:L19)</f>
        <v>3206.3333333333339</v>
      </c>
    </row>
    <row r="20" spans="1:13" x14ac:dyDescent="0.25">
      <c r="A20" s="2" t="s">
        <v>28</v>
      </c>
      <c r="B20" s="4">
        <f t="shared" ref="B20:L20" si="5">B5/3</f>
        <v>52</v>
      </c>
      <c r="C20" s="4">
        <f t="shared" si="5"/>
        <v>63.333333333333336</v>
      </c>
      <c r="D20" s="4">
        <f t="shared" si="5"/>
        <v>0</v>
      </c>
      <c r="E20" s="4">
        <f t="shared" si="5"/>
        <v>128.33333333333334</v>
      </c>
      <c r="F20" s="4">
        <f t="shared" si="5"/>
        <v>6</v>
      </c>
      <c r="G20" s="4">
        <f t="shared" si="5"/>
        <v>7.666666666666667</v>
      </c>
      <c r="H20" s="4">
        <f t="shared" si="5"/>
        <v>46.666666666666664</v>
      </c>
      <c r="I20" s="4">
        <f t="shared" si="5"/>
        <v>14</v>
      </c>
      <c r="J20" s="4">
        <f t="shared" si="5"/>
        <v>2.6666666666666665</v>
      </c>
      <c r="K20" s="4">
        <f t="shared" si="5"/>
        <v>21.666666666666668</v>
      </c>
      <c r="L20" s="4">
        <f t="shared" si="5"/>
        <v>25</v>
      </c>
      <c r="M20" s="4">
        <f t="shared" si="4"/>
        <v>367.33333333333343</v>
      </c>
    </row>
    <row r="21" spans="1:13" x14ac:dyDescent="0.25">
      <c r="A21" s="2" t="s">
        <v>29</v>
      </c>
      <c r="B21" s="4">
        <f t="shared" ref="B21:L21" si="6">B6/3</f>
        <v>117.33333333333333</v>
      </c>
      <c r="C21" s="4">
        <f t="shared" si="6"/>
        <v>337</v>
      </c>
      <c r="D21" s="4">
        <f t="shared" si="6"/>
        <v>121</v>
      </c>
      <c r="E21" s="4">
        <f t="shared" si="6"/>
        <v>0</v>
      </c>
      <c r="F21" s="4">
        <f t="shared" si="6"/>
        <v>5.333333333333333</v>
      </c>
      <c r="G21" s="4">
        <f t="shared" si="6"/>
        <v>30</v>
      </c>
      <c r="H21" s="4">
        <f t="shared" si="6"/>
        <v>274.66666666666669</v>
      </c>
      <c r="I21" s="4">
        <f t="shared" si="6"/>
        <v>77.666666666666671</v>
      </c>
      <c r="J21" s="4">
        <f t="shared" si="6"/>
        <v>12.333333333333334</v>
      </c>
      <c r="K21" s="4">
        <f t="shared" si="6"/>
        <v>123</v>
      </c>
      <c r="L21" s="4">
        <f t="shared" si="6"/>
        <v>133.33333333333334</v>
      </c>
      <c r="M21" s="4">
        <f t="shared" si="4"/>
        <v>1231.6666666666665</v>
      </c>
    </row>
    <row r="22" spans="1:13" x14ac:dyDescent="0.25">
      <c r="A22" s="2" t="s">
        <v>30</v>
      </c>
      <c r="B22" s="4">
        <f t="shared" ref="B22:L22" si="7">B7/3</f>
        <v>10.666666666666666</v>
      </c>
      <c r="C22" s="4">
        <f t="shared" si="7"/>
        <v>10.666666666666666</v>
      </c>
      <c r="D22" s="4">
        <f t="shared" si="7"/>
        <v>5.666666666666667</v>
      </c>
      <c r="E22" s="4">
        <f t="shared" si="7"/>
        <v>2</v>
      </c>
      <c r="F22" s="4">
        <f t="shared" si="7"/>
        <v>0</v>
      </c>
      <c r="G22" s="4">
        <f t="shared" si="7"/>
        <v>0</v>
      </c>
      <c r="H22" s="4">
        <f t="shared" si="7"/>
        <v>2</v>
      </c>
      <c r="I22" s="4">
        <f t="shared" si="7"/>
        <v>0.33333333333333331</v>
      </c>
      <c r="J22" s="4">
        <f t="shared" si="7"/>
        <v>0.33333333333333331</v>
      </c>
      <c r="K22" s="4">
        <f t="shared" si="7"/>
        <v>2.6666666666666665</v>
      </c>
      <c r="L22" s="4">
        <f t="shared" si="7"/>
        <v>4.333333333333333</v>
      </c>
      <c r="M22" s="4">
        <f t="shared" si="4"/>
        <v>38.666666666666664</v>
      </c>
    </row>
    <row r="23" spans="1:13" x14ac:dyDescent="0.25">
      <c r="A23" s="2" t="s">
        <v>31</v>
      </c>
      <c r="B23" s="4">
        <f t="shared" ref="B23:L23" si="8">B8/3</f>
        <v>14.333333333333334</v>
      </c>
      <c r="C23" s="4">
        <f t="shared" si="8"/>
        <v>16.666666666666668</v>
      </c>
      <c r="D23" s="4">
        <f t="shared" si="8"/>
        <v>7.333333333333333</v>
      </c>
      <c r="E23" s="4">
        <f t="shared" si="8"/>
        <v>31.666666666666668</v>
      </c>
      <c r="F23" s="4">
        <f t="shared" si="8"/>
        <v>0.66666666666666663</v>
      </c>
      <c r="G23" s="4">
        <f t="shared" si="8"/>
        <v>0</v>
      </c>
      <c r="H23" s="4">
        <f t="shared" si="8"/>
        <v>34.666666666666664</v>
      </c>
      <c r="I23" s="4">
        <f t="shared" si="8"/>
        <v>21.666666666666668</v>
      </c>
      <c r="J23" s="4">
        <f t="shared" si="8"/>
        <v>2.3333333333333335</v>
      </c>
      <c r="K23" s="4">
        <f t="shared" si="8"/>
        <v>5.333333333333333</v>
      </c>
      <c r="L23" s="4">
        <f t="shared" si="8"/>
        <v>7.333333333333333</v>
      </c>
      <c r="M23" s="4">
        <f t="shared" si="4"/>
        <v>142.00000000000003</v>
      </c>
    </row>
    <row r="24" spans="1:13" x14ac:dyDescent="0.25">
      <c r="A24" s="2" t="s">
        <v>32</v>
      </c>
      <c r="B24" s="4">
        <f t="shared" ref="B24:L24" si="9">B9/3</f>
        <v>658.66666666666663</v>
      </c>
      <c r="C24" s="4">
        <f t="shared" si="9"/>
        <v>315.33333333333331</v>
      </c>
      <c r="D24" s="4">
        <f t="shared" si="9"/>
        <v>40.666666666666664</v>
      </c>
      <c r="E24" s="4">
        <f t="shared" si="9"/>
        <v>223.66666666666666</v>
      </c>
      <c r="F24" s="4">
        <f t="shared" si="9"/>
        <v>1.3333333333333333</v>
      </c>
      <c r="G24" s="4">
        <f t="shared" si="9"/>
        <v>39.333333333333336</v>
      </c>
      <c r="H24" s="4">
        <f t="shared" si="9"/>
        <v>0</v>
      </c>
      <c r="I24" s="4">
        <f t="shared" si="9"/>
        <v>153.33333333333334</v>
      </c>
      <c r="J24" s="4">
        <f t="shared" si="9"/>
        <v>52.333333333333336</v>
      </c>
      <c r="K24" s="4">
        <f t="shared" si="9"/>
        <v>125.66666666666667</v>
      </c>
      <c r="L24" s="4">
        <f t="shared" si="9"/>
        <v>106.66666666666667</v>
      </c>
      <c r="M24" s="4">
        <f t="shared" si="4"/>
        <v>1716.9999999999998</v>
      </c>
    </row>
    <row r="25" spans="1:13" x14ac:dyDescent="0.25">
      <c r="A25" s="2" t="s">
        <v>33</v>
      </c>
      <c r="B25" s="4">
        <f t="shared" ref="B25:L25" si="10">B10/3</f>
        <v>70</v>
      </c>
      <c r="C25" s="4">
        <f t="shared" si="10"/>
        <v>95.333333333333329</v>
      </c>
      <c r="D25" s="4">
        <f t="shared" si="10"/>
        <v>16.666666666666668</v>
      </c>
      <c r="E25" s="4">
        <f t="shared" si="10"/>
        <v>76.666666666666671</v>
      </c>
      <c r="F25" s="4">
        <f t="shared" si="10"/>
        <v>1</v>
      </c>
      <c r="G25" s="4">
        <f t="shared" si="10"/>
        <v>21</v>
      </c>
      <c r="H25" s="4">
        <f t="shared" si="10"/>
        <v>164</v>
      </c>
      <c r="I25" s="4">
        <f t="shared" si="10"/>
        <v>0</v>
      </c>
      <c r="J25" s="4">
        <f t="shared" si="10"/>
        <v>36.333333333333336</v>
      </c>
      <c r="K25" s="4">
        <f t="shared" si="10"/>
        <v>44</v>
      </c>
      <c r="L25" s="4">
        <f t="shared" si="10"/>
        <v>42</v>
      </c>
      <c r="M25" s="4">
        <f t="shared" si="4"/>
        <v>567</v>
      </c>
    </row>
    <row r="26" spans="1:13" x14ac:dyDescent="0.25">
      <c r="A26" s="2" t="s">
        <v>34</v>
      </c>
      <c r="B26" s="4">
        <f t="shared" ref="B26:L26" si="11">B11/3</f>
        <v>95.333333333333329</v>
      </c>
      <c r="C26" s="4">
        <f t="shared" si="11"/>
        <v>125.33333333333333</v>
      </c>
      <c r="D26" s="4">
        <f t="shared" si="11"/>
        <v>2.3333333333333335</v>
      </c>
      <c r="E26" s="4">
        <f t="shared" si="11"/>
        <v>12</v>
      </c>
      <c r="F26" s="4">
        <f t="shared" si="11"/>
        <v>0.66666666666666663</v>
      </c>
      <c r="G26" s="4">
        <f t="shared" si="11"/>
        <v>3.3333333333333335</v>
      </c>
      <c r="H26" s="4">
        <f t="shared" si="11"/>
        <v>44.666666666666664</v>
      </c>
      <c r="I26" s="4">
        <f t="shared" si="11"/>
        <v>30</v>
      </c>
      <c r="J26" s="4">
        <f t="shared" si="11"/>
        <v>0</v>
      </c>
      <c r="K26" s="4">
        <f t="shared" si="11"/>
        <v>54</v>
      </c>
      <c r="L26" s="4">
        <f t="shared" si="11"/>
        <v>181.33333333333334</v>
      </c>
      <c r="M26" s="4">
        <f t="shared" si="4"/>
        <v>549</v>
      </c>
    </row>
    <row r="27" spans="1:13" x14ac:dyDescent="0.25">
      <c r="A27" s="2" t="s">
        <v>35</v>
      </c>
      <c r="B27" s="4">
        <f t="shared" ref="B27:L27" si="12">B12/3</f>
        <v>199.33333333333334</v>
      </c>
      <c r="C27" s="4">
        <f t="shared" si="12"/>
        <v>763.66666666666663</v>
      </c>
      <c r="D27" s="4">
        <f t="shared" si="12"/>
        <v>23.666666666666668</v>
      </c>
      <c r="E27" s="4">
        <f t="shared" si="12"/>
        <v>130.66666666666666</v>
      </c>
      <c r="F27" s="4">
        <f t="shared" si="12"/>
        <v>4</v>
      </c>
      <c r="G27" s="4">
        <f t="shared" si="12"/>
        <v>6.666666666666667</v>
      </c>
      <c r="H27" s="4">
        <f t="shared" si="12"/>
        <v>176</v>
      </c>
      <c r="I27" s="4">
        <f t="shared" si="12"/>
        <v>57</v>
      </c>
      <c r="J27" s="4">
        <f t="shared" si="12"/>
        <v>52.333333333333336</v>
      </c>
      <c r="K27" s="4">
        <f t="shared" si="12"/>
        <v>0</v>
      </c>
      <c r="L27" s="4">
        <f t="shared" si="12"/>
        <v>362</v>
      </c>
      <c r="M27" s="4">
        <f t="shared" si="4"/>
        <v>1775.3333333333333</v>
      </c>
    </row>
    <row r="28" spans="1:13" x14ac:dyDescent="0.25">
      <c r="A28" s="2" t="s">
        <v>36</v>
      </c>
      <c r="B28" s="4">
        <f t="shared" ref="B28:L28" si="13">B13/3</f>
        <v>339</v>
      </c>
      <c r="C28" s="4">
        <f t="shared" si="13"/>
        <v>882.66666666666663</v>
      </c>
      <c r="D28" s="4">
        <f t="shared" si="13"/>
        <v>20.666666666666668</v>
      </c>
      <c r="E28" s="4">
        <f t="shared" si="13"/>
        <v>124</v>
      </c>
      <c r="F28" s="4">
        <f t="shared" si="13"/>
        <v>4.333333333333333</v>
      </c>
      <c r="G28" s="4">
        <f t="shared" si="13"/>
        <v>8.3333333333333339</v>
      </c>
      <c r="H28" s="4">
        <f t="shared" si="13"/>
        <v>124</v>
      </c>
      <c r="I28" s="4">
        <f t="shared" si="13"/>
        <v>53</v>
      </c>
      <c r="J28" s="4">
        <f t="shared" si="13"/>
        <v>203.66666666666666</v>
      </c>
      <c r="K28" s="4">
        <f t="shared" si="13"/>
        <v>350</v>
      </c>
      <c r="L28" s="4">
        <f t="shared" si="13"/>
        <v>0</v>
      </c>
      <c r="M28" s="4">
        <f t="shared" si="4"/>
        <v>2109.6666666666665</v>
      </c>
    </row>
    <row r="29" spans="1:13" x14ac:dyDescent="0.25">
      <c r="A29" s="2" t="s">
        <v>37</v>
      </c>
      <c r="B29" s="4">
        <f>SUM(B18:B28)</f>
        <v>2187</v>
      </c>
      <c r="C29" s="4">
        <f t="shared" ref="C29" si="14">SUM(C18:C28)</f>
        <v>3317.6666666666665</v>
      </c>
      <c r="D29" s="4">
        <f t="shared" ref="D29" si="15">SUM(D18:D28)</f>
        <v>340.66666666666674</v>
      </c>
      <c r="E29" s="4">
        <f t="shared" ref="E29" si="16">SUM(E18:E28)</f>
        <v>1102.6666666666665</v>
      </c>
      <c r="F29" s="4">
        <f t="shared" ref="F29" si="17">SUM(F18:F28)</f>
        <v>47</v>
      </c>
      <c r="G29" s="4">
        <f t="shared" ref="G29" si="18">SUM(G18:G28)</f>
        <v>146.66666666666669</v>
      </c>
      <c r="H29" s="4">
        <f t="shared" ref="H29" si="19">SUM(H18:H28)</f>
        <v>1916.3333333333335</v>
      </c>
      <c r="I29" s="4">
        <f t="shared" ref="I29" si="20">SUM(I18:I28)</f>
        <v>579</v>
      </c>
      <c r="J29" s="4">
        <f t="shared" ref="J29" si="21">SUM(J18:J28)</f>
        <v>614.99999999999989</v>
      </c>
      <c r="K29" s="4">
        <f t="shared" ref="K29" si="22">SUM(K18:K28)</f>
        <v>1568.6666666666667</v>
      </c>
      <c r="L29" s="4">
        <f t="shared" ref="L29" si="23">SUM(L18:L28)</f>
        <v>2182</v>
      </c>
      <c r="M29" s="4">
        <f t="shared" si="4"/>
        <v>14002.666666666666</v>
      </c>
    </row>
  </sheetData>
  <mergeCells count="2">
    <mergeCell ref="A1:M1"/>
    <mergeCell ref="A16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EXT Tues 4_23</vt:lpstr>
      <vt:lpstr>EXT Weds 4_24</vt:lpstr>
      <vt:lpstr>EXT Thur 4_25</vt:lpstr>
      <vt:lpstr>EXT 3day Total</vt:lpstr>
      <vt:lpstr>INT Tues 4_23</vt:lpstr>
      <vt:lpstr>INT Weds 4_24</vt:lpstr>
      <vt:lpstr>INT Thur 4_25</vt:lpstr>
      <vt:lpstr>INT 3day 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Farnsworth, Steve</dc:creator>
  <cp:lastModifiedBy>S Farnsworth</cp:lastModifiedBy>
  <dcterms:created xsi:type="dcterms:W3CDTF">2013-04-26T01:45:59Z</dcterms:created>
  <dcterms:modified xsi:type="dcterms:W3CDTF">2013-04-26T17:12:22Z</dcterms:modified>
</cp:coreProperties>
</file>